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F" sheetId="4" r:id="rId1"/>
  </sheets>
  <externalReferences>
    <externalReference r:id="rId2"/>
  </externalReferences>
  <definedNames>
    <definedName name="_xlnm.Database" localSheetId="0">#REF!</definedName>
    <definedName name="_xlnm.Database">#REF!</definedName>
    <definedName name="_xlnm.Print_Titles" localSheetId="0">'SURSA F'!$9:$11</definedName>
  </definedNames>
  <calcPr calcId="152511"/>
</workbook>
</file>

<file path=xl/calcChain.xml><?xml version="1.0" encoding="utf-8"?>
<calcChain xmlns="http://schemas.openxmlformats.org/spreadsheetml/2006/main">
  <c r="L395" i="4" l="1"/>
  <c r="L196" i="4" s="1"/>
  <c r="K395" i="4"/>
  <c r="J395" i="4"/>
  <c r="I395" i="4"/>
  <c r="H395" i="4"/>
  <c r="H196" i="4" s="1"/>
  <c r="G395" i="4"/>
  <c r="F395" i="4"/>
  <c r="L394" i="4"/>
  <c r="K394" i="4"/>
  <c r="K195" i="4" s="1"/>
  <c r="J394" i="4"/>
  <c r="I394" i="4"/>
  <c r="H394" i="4"/>
  <c r="G394" i="4"/>
  <c r="G195" i="4" s="1"/>
  <c r="F394" i="4"/>
  <c r="L393" i="4"/>
  <c r="K393" i="4"/>
  <c r="J393" i="4"/>
  <c r="J194" i="4" s="1"/>
  <c r="I393" i="4"/>
  <c r="H393" i="4"/>
  <c r="G393" i="4"/>
  <c r="F393" i="4"/>
  <c r="L392" i="4"/>
  <c r="K392" i="4"/>
  <c r="J392" i="4"/>
  <c r="I392" i="4"/>
  <c r="H392" i="4"/>
  <c r="G392" i="4"/>
  <c r="F392" i="4"/>
  <c r="L391" i="4"/>
  <c r="L192" i="4" s="1"/>
  <c r="K391" i="4"/>
  <c r="J391" i="4"/>
  <c r="I391" i="4"/>
  <c r="H391" i="4"/>
  <c r="H192" i="4" s="1"/>
  <c r="G391" i="4"/>
  <c r="F391" i="4"/>
  <c r="L390" i="4"/>
  <c r="K390" i="4"/>
  <c r="K191" i="4" s="1"/>
  <c r="J390" i="4"/>
  <c r="I390" i="4"/>
  <c r="H390" i="4"/>
  <c r="G390" i="4"/>
  <c r="G191" i="4" s="1"/>
  <c r="F390" i="4"/>
  <c r="L389" i="4"/>
  <c r="K389" i="4"/>
  <c r="J389" i="4"/>
  <c r="I389" i="4"/>
  <c r="H389" i="4"/>
  <c r="G389" i="4"/>
  <c r="F389" i="4"/>
  <c r="E389" i="4" s="1"/>
  <c r="L388" i="4"/>
  <c r="K388" i="4"/>
  <c r="J388" i="4"/>
  <c r="I388" i="4"/>
  <c r="H388" i="4"/>
  <c r="G388" i="4"/>
  <c r="F388" i="4"/>
  <c r="L387" i="4"/>
  <c r="K387" i="4"/>
  <c r="J387" i="4"/>
  <c r="I387" i="4"/>
  <c r="H387" i="4"/>
  <c r="G387" i="4"/>
  <c r="F387" i="4"/>
  <c r="L386" i="4"/>
  <c r="K386" i="4"/>
  <c r="J386" i="4"/>
  <c r="I386" i="4"/>
  <c r="H386" i="4"/>
  <c r="G386" i="4"/>
  <c r="F386" i="4"/>
  <c r="L385" i="4"/>
  <c r="K385" i="4"/>
  <c r="J385" i="4"/>
  <c r="I385" i="4"/>
  <c r="H385" i="4"/>
  <c r="G385" i="4"/>
  <c r="F385" i="4"/>
  <c r="E385" i="4" s="1"/>
  <c r="L384" i="4"/>
  <c r="K384" i="4"/>
  <c r="J384" i="4"/>
  <c r="I384" i="4"/>
  <c r="I185" i="4" s="1"/>
  <c r="H384" i="4"/>
  <c r="G384" i="4"/>
  <c r="F384" i="4"/>
  <c r="L383" i="4"/>
  <c r="L184" i="4" s="1"/>
  <c r="K383" i="4"/>
  <c r="J383" i="4"/>
  <c r="I383" i="4"/>
  <c r="H383" i="4"/>
  <c r="H184" i="4" s="1"/>
  <c r="G383" i="4"/>
  <c r="F383" i="4"/>
  <c r="L382" i="4"/>
  <c r="K382" i="4"/>
  <c r="K183" i="4" s="1"/>
  <c r="J382" i="4"/>
  <c r="I382" i="4"/>
  <c r="H382" i="4"/>
  <c r="G382" i="4"/>
  <c r="G183" i="4" s="1"/>
  <c r="F382" i="4"/>
  <c r="L381" i="4"/>
  <c r="K381" i="4"/>
  <c r="J381" i="4"/>
  <c r="I381" i="4"/>
  <c r="H381" i="4"/>
  <c r="G381" i="4"/>
  <c r="F381" i="4"/>
  <c r="E381" i="4" s="1"/>
  <c r="L380" i="4"/>
  <c r="K380" i="4"/>
  <c r="J380" i="4"/>
  <c r="I380" i="4"/>
  <c r="H380" i="4"/>
  <c r="G380" i="4"/>
  <c r="F380" i="4"/>
  <c r="L379" i="4"/>
  <c r="K379" i="4"/>
  <c r="J379" i="4"/>
  <c r="I379" i="4"/>
  <c r="H379" i="4"/>
  <c r="G379" i="4"/>
  <c r="F379" i="4"/>
  <c r="L378" i="4"/>
  <c r="K378" i="4"/>
  <c r="J378" i="4"/>
  <c r="I378" i="4"/>
  <c r="H378" i="4"/>
  <c r="G378" i="4"/>
  <c r="F378" i="4"/>
  <c r="L377" i="4"/>
  <c r="K377" i="4"/>
  <c r="J377" i="4"/>
  <c r="I377" i="4"/>
  <c r="H377" i="4"/>
  <c r="G377" i="4"/>
  <c r="F377" i="4"/>
  <c r="E377" i="4" s="1"/>
  <c r="L376" i="4"/>
  <c r="K376" i="4"/>
  <c r="J376" i="4"/>
  <c r="I376" i="4"/>
  <c r="I177" i="4" s="1"/>
  <c r="H376" i="4"/>
  <c r="G376" i="4"/>
  <c r="F376" i="4"/>
  <c r="L375" i="4"/>
  <c r="L176" i="4" s="1"/>
  <c r="K375" i="4"/>
  <c r="J375" i="4"/>
  <c r="I375" i="4"/>
  <c r="H375" i="4"/>
  <c r="H176" i="4" s="1"/>
  <c r="G375" i="4"/>
  <c r="F375" i="4"/>
  <c r="L374" i="4"/>
  <c r="K374" i="4"/>
  <c r="K175" i="4" s="1"/>
  <c r="J374" i="4"/>
  <c r="I374" i="4"/>
  <c r="H374" i="4"/>
  <c r="G374" i="4"/>
  <c r="G175" i="4" s="1"/>
  <c r="F374" i="4"/>
  <c r="L373" i="4"/>
  <c r="K373" i="4"/>
  <c r="J373" i="4"/>
  <c r="I373" i="4"/>
  <c r="H373" i="4"/>
  <c r="G373" i="4"/>
  <c r="F373" i="4"/>
  <c r="E373" i="4" s="1"/>
  <c r="L372" i="4"/>
  <c r="K372" i="4"/>
  <c r="J372" i="4"/>
  <c r="I372" i="4"/>
  <c r="I173" i="4" s="1"/>
  <c r="H372" i="4"/>
  <c r="G372" i="4"/>
  <c r="F372" i="4"/>
  <c r="L371" i="4"/>
  <c r="L172" i="4" s="1"/>
  <c r="K371" i="4"/>
  <c r="J371" i="4"/>
  <c r="I371" i="4"/>
  <c r="H371" i="4"/>
  <c r="H172" i="4" s="1"/>
  <c r="G371" i="4"/>
  <c r="F371" i="4"/>
  <c r="L370" i="4"/>
  <c r="K370" i="4"/>
  <c r="K171" i="4" s="1"/>
  <c r="J370" i="4"/>
  <c r="I370" i="4"/>
  <c r="H370" i="4"/>
  <c r="G370" i="4"/>
  <c r="G171" i="4" s="1"/>
  <c r="F370" i="4"/>
  <c r="L369" i="4"/>
  <c r="K369" i="4"/>
  <c r="J369" i="4"/>
  <c r="I369" i="4"/>
  <c r="H369" i="4"/>
  <c r="G369" i="4"/>
  <c r="F369" i="4"/>
  <c r="E369" i="4" s="1"/>
  <c r="L368" i="4"/>
  <c r="K368" i="4"/>
  <c r="J368" i="4"/>
  <c r="I368" i="4"/>
  <c r="I169" i="4" s="1"/>
  <c r="H368" i="4"/>
  <c r="G368" i="4"/>
  <c r="F368" i="4"/>
  <c r="L367" i="4"/>
  <c r="L168" i="4" s="1"/>
  <c r="K367" i="4"/>
  <c r="J367" i="4"/>
  <c r="I367" i="4"/>
  <c r="H367" i="4"/>
  <c r="H168" i="4" s="1"/>
  <c r="G367" i="4"/>
  <c r="F367" i="4"/>
  <c r="L366" i="4"/>
  <c r="K366" i="4"/>
  <c r="K167" i="4" s="1"/>
  <c r="J366" i="4"/>
  <c r="I366" i="4"/>
  <c r="H366" i="4"/>
  <c r="G366" i="4"/>
  <c r="G167" i="4" s="1"/>
  <c r="F366" i="4"/>
  <c r="L365" i="4"/>
  <c r="K365" i="4"/>
  <c r="J365" i="4"/>
  <c r="I365" i="4"/>
  <c r="H365" i="4"/>
  <c r="G365" i="4"/>
  <c r="F365" i="4"/>
  <c r="E365" i="4" s="1"/>
  <c r="L364" i="4"/>
  <c r="K364" i="4"/>
  <c r="J364" i="4"/>
  <c r="I364" i="4"/>
  <c r="I165" i="4" s="1"/>
  <c r="H364" i="4"/>
  <c r="G364" i="4"/>
  <c r="F364" i="4"/>
  <c r="L363" i="4"/>
  <c r="L164" i="4" s="1"/>
  <c r="K363" i="4"/>
  <c r="J363" i="4"/>
  <c r="I363" i="4"/>
  <c r="H363" i="4"/>
  <c r="H164" i="4" s="1"/>
  <c r="G363" i="4"/>
  <c r="F363" i="4"/>
  <c r="L362" i="4"/>
  <c r="K362" i="4"/>
  <c r="K163" i="4" s="1"/>
  <c r="J362" i="4"/>
  <c r="I362" i="4"/>
  <c r="H362" i="4"/>
  <c r="G362" i="4"/>
  <c r="G163" i="4" s="1"/>
  <c r="F362" i="4"/>
  <c r="L361" i="4"/>
  <c r="K361" i="4"/>
  <c r="J361" i="4"/>
  <c r="I361" i="4"/>
  <c r="H361" i="4"/>
  <c r="G361" i="4"/>
  <c r="F361" i="4"/>
  <c r="E361" i="4" s="1"/>
  <c r="L360" i="4"/>
  <c r="K360" i="4"/>
  <c r="J360" i="4"/>
  <c r="I360" i="4"/>
  <c r="H360" i="4"/>
  <c r="G360" i="4"/>
  <c r="F360" i="4"/>
  <c r="L359" i="4"/>
  <c r="L160" i="4" s="1"/>
  <c r="K359" i="4"/>
  <c r="J359" i="4"/>
  <c r="I359" i="4"/>
  <c r="H359" i="4"/>
  <c r="H160" i="4" s="1"/>
  <c r="G359" i="4"/>
  <c r="F359" i="4"/>
  <c r="L358" i="4"/>
  <c r="K358" i="4"/>
  <c r="K159" i="4" s="1"/>
  <c r="J358" i="4"/>
  <c r="I358" i="4"/>
  <c r="H358" i="4"/>
  <c r="G358" i="4"/>
  <c r="G159" i="4" s="1"/>
  <c r="F358" i="4"/>
  <c r="L357" i="4"/>
  <c r="K357" i="4"/>
  <c r="J357" i="4"/>
  <c r="J158" i="4" s="1"/>
  <c r="I357" i="4"/>
  <c r="H357" i="4"/>
  <c r="G357" i="4"/>
  <c r="F357" i="4"/>
  <c r="L356" i="4"/>
  <c r="K356" i="4"/>
  <c r="J356" i="4"/>
  <c r="I356" i="4"/>
  <c r="I157" i="4" s="1"/>
  <c r="H356" i="4"/>
  <c r="G356" i="4"/>
  <c r="F356" i="4"/>
  <c r="L355" i="4"/>
  <c r="L156" i="4" s="1"/>
  <c r="K355" i="4"/>
  <c r="J355" i="4"/>
  <c r="I355" i="4"/>
  <c r="H355" i="4"/>
  <c r="H156" i="4" s="1"/>
  <c r="G355" i="4"/>
  <c r="F355" i="4"/>
  <c r="L354" i="4"/>
  <c r="K354" i="4"/>
  <c r="K155" i="4" s="1"/>
  <c r="J354" i="4"/>
  <c r="I354" i="4"/>
  <c r="H354" i="4"/>
  <c r="G354" i="4"/>
  <c r="G155" i="4" s="1"/>
  <c r="F354" i="4"/>
  <c r="L353" i="4"/>
  <c r="K353" i="4"/>
  <c r="J353" i="4"/>
  <c r="J154" i="4" s="1"/>
  <c r="I353" i="4"/>
  <c r="H353" i="4"/>
  <c r="G353" i="4"/>
  <c r="F353" i="4"/>
  <c r="L352" i="4"/>
  <c r="K352" i="4"/>
  <c r="J352" i="4"/>
  <c r="I352" i="4"/>
  <c r="I153" i="4" s="1"/>
  <c r="H352" i="4"/>
  <c r="G352" i="4"/>
  <c r="F352" i="4"/>
  <c r="L351" i="4"/>
  <c r="L152" i="4" s="1"/>
  <c r="K351" i="4"/>
  <c r="J351" i="4"/>
  <c r="I351" i="4"/>
  <c r="H351" i="4"/>
  <c r="H152" i="4" s="1"/>
  <c r="G351" i="4"/>
  <c r="F351" i="4"/>
  <c r="L350" i="4"/>
  <c r="K350" i="4"/>
  <c r="K151" i="4" s="1"/>
  <c r="J350" i="4"/>
  <c r="I350" i="4"/>
  <c r="H350" i="4"/>
  <c r="G350" i="4"/>
  <c r="G151" i="4" s="1"/>
  <c r="F350" i="4"/>
  <c r="L349" i="4"/>
  <c r="K349" i="4"/>
  <c r="J349" i="4"/>
  <c r="J150" i="4" s="1"/>
  <c r="I349" i="4"/>
  <c r="H349" i="4"/>
  <c r="G349" i="4"/>
  <c r="F349" i="4"/>
  <c r="F150" i="4" s="1"/>
  <c r="L348" i="4"/>
  <c r="K348" i="4"/>
  <c r="J348" i="4"/>
  <c r="I348" i="4"/>
  <c r="I149" i="4" s="1"/>
  <c r="H348" i="4"/>
  <c r="G348" i="4"/>
  <c r="F348" i="4"/>
  <c r="L347" i="4"/>
  <c r="L148" i="4" s="1"/>
  <c r="K347" i="4"/>
  <c r="J347" i="4"/>
  <c r="I347" i="4"/>
  <c r="H347" i="4"/>
  <c r="H148" i="4" s="1"/>
  <c r="G347" i="4"/>
  <c r="F347" i="4"/>
  <c r="L346" i="4"/>
  <c r="K346" i="4"/>
  <c r="K147" i="4" s="1"/>
  <c r="J346" i="4"/>
  <c r="I346" i="4"/>
  <c r="H346" i="4"/>
  <c r="G346" i="4"/>
  <c r="G147" i="4" s="1"/>
  <c r="F346" i="4"/>
  <c r="L345" i="4"/>
  <c r="K345" i="4"/>
  <c r="J345" i="4"/>
  <c r="J146" i="4" s="1"/>
  <c r="I345" i="4"/>
  <c r="H345" i="4"/>
  <c r="G345" i="4"/>
  <c r="F345" i="4"/>
  <c r="F146" i="4" s="1"/>
  <c r="L344" i="4"/>
  <c r="K344" i="4"/>
  <c r="J344" i="4"/>
  <c r="I344" i="4"/>
  <c r="I145" i="4" s="1"/>
  <c r="H344" i="4"/>
  <c r="G344" i="4"/>
  <c r="F344" i="4"/>
  <c r="L343" i="4"/>
  <c r="L144" i="4" s="1"/>
  <c r="K343" i="4"/>
  <c r="J343" i="4"/>
  <c r="I343" i="4"/>
  <c r="H343" i="4"/>
  <c r="H144" i="4" s="1"/>
  <c r="G343" i="4"/>
  <c r="F343" i="4"/>
  <c r="L342" i="4"/>
  <c r="K342" i="4"/>
  <c r="K143" i="4" s="1"/>
  <c r="J342" i="4"/>
  <c r="I342" i="4"/>
  <c r="H342" i="4"/>
  <c r="G342" i="4"/>
  <c r="G143" i="4" s="1"/>
  <c r="F342" i="4"/>
  <c r="L341" i="4"/>
  <c r="K341" i="4"/>
  <c r="J341" i="4"/>
  <c r="J142" i="4" s="1"/>
  <c r="I341" i="4"/>
  <c r="H341" i="4"/>
  <c r="G341" i="4"/>
  <c r="F341" i="4"/>
  <c r="F142" i="4" s="1"/>
  <c r="L340" i="4"/>
  <c r="K340" i="4"/>
  <c r="J340" i="4"/>
  <c r="I340" i="4"/>
  <c r="I141" i="4" s="1"/>
  <c r="H340" i="4"/>
  <c r="G340" i="4"/>
  <c r="F340" i="4"/>
  <c r="L339" i="4"/>
  <c r="L140" i="4" s="1"/>
  <c r="K339" i="4"/>
  <c r="J339" i="4"/>
  <c r="I339" i="4"/>
  <c r="H339" i="4"/>
  <c r="H140" i="4" s="1"/>
  <c r="G339" i="4"/>
  <c r="F339" i="4"/>
  <c r="L338" i="4"/>
  <c r="K338" i="4"/>
  <c r="K139" i="4" s="1"/>
  <c r="J338" i="4"/>
  <c r="I338" i="4"/>
  <c r="H338" i="4"/>
  <c r="G338" i="4"/>
  <c r="G139" i="4" s="1"/>
  <c r="F338" i="4"/>
  <c r="L337" i="4"/>
  <c r="K337" i="4"/>
  <c r="J337" i="4"/>
  <c r="J138" i="4" s="1"/>
  <c r="I337" i="4"/>
  <c r="H337" i="4"/>
  <c r="G337" i="4"/>
  <c r="F337" i="4"/>
  <c r="F138" i="4" s="1"/>
  <c r="L336" i="4"/>
  <c r="K336" i="4"/>
  <c r="J336" i="4"/>
  <c r="I336" i="4"/>
  <c r="I137" i="4" s="1"/>
  <c r="H336" i="4"/>
  <c r="G336" i="4"/>
  <c r="F336" i="4"/>
  <c r="L335" i="4"/>
  <c r="L136" i="4" s="1"/>
  <c r="K335" i="4"/>
  <c r="J335" i="4"/>
  <c r="I335" i="4"/>
  <c r="H335" i="4"/>
  <c r="H136" i="4" s="1"/>
  <c r="G335" i="4"/>
  <c r="F335" i="4"/>
  <c r="L334" i="4"/>
  <c r="K334" i="4"/>
  <c r="K135" i="4" s="1"/>
  <c r="J334" i="4"/>
  <c r="I334" i="4"/>
  <c r="H334" i="4"/>
  <c r="G334" i="4"/>
  <c r="G135" i="4" s="1"/>
  <c r="F334" i="4"/>
  <c r="L333" i="4"/>
  <c r="K333" i="4"/>
  <c r="J333" i="4"/>
  <c r="J134" i="4" s="1"/>
  <c r="I333" i="4"/>
  <c r="H333" i="4"/>
  <c r="G333" i="4"/>
  <c r="F333" i="4"/>
  <c r="F134" i="4" s="1"/>
  <c r="L332" i="4"/>
  <c r="K332" i="4"/>
  <c r="J332" i="4"/>
  <c r="I332" i="4"/>
  <c r="I133" i="4" s="1"/>
  <c r="H332" i="4"/>
  <c r="G332" i="4"/>
  <c r="F332" i="4"/>
  <c r="L331" i="4"/>
  <c r="L132" i="4" s="1"/>
  <c r="K331" i="4"/>
  <c r="J331" i="4"/>
  <c r="I331" i="4"/>
  <c r="H331" i="4"/>
  <c r="H132" i="4" s="1"/>
  <c r="G331" i="4"/>
  <c r="F331" i="4"/>
  <c r="L330" i="4"/>
  <c r="K330" i="4"/>
  <c r="K131" i="4" s="1"/>
  <c r="J330" i="4"/>
  <c r="I330" i="4"/>
  <c r="H330" i="4"/>
  <c r="G330" i="4"/>
  <c r="G131" i="4" s="1"/>
  <c r="F330" i="4"/>
  <c r="L329" i="4"/>
  <c r="K329" i="4"/>
  <c r="J329" i="4"/>
  <c r="J130" i="4" s="1"/>
  <c r="I329" i="4"/>
  <c r="H329" i="4"/>
  <c r="G329" i="4"/>
  <c r="F329" i="4"/>
  <c r="F130" i="4" s="1"/>
  <c r="L328" i="4"/>
  <c r="K328" i="4"/>
  <c r="J328" i="4"/>
  <c r="I328" i="4"/>
  <c r="I129" i="4" s="1"/>
  <c r="H328" i="4"/>
  <c r="G328" i="4"/>
  <c r="F328" i="4"/>
  <c r="L327" i="4"/>
  <c r="L128" i="4" s="1"/>
  <c r="K327" i="4"/>
  <c r="J327" i="4"/>
  <c r="I327" i="4"/>
  <c r="H327" i="4"/>
  <c r="H128" i="4" s="1"/>
  <c r="G327" i="4"/>
  <c r="F327" i="4"/>
  <c r="L326" i="4"/>
  <c r="K326" i="4"/>
  <c r="K127" i="4" s="1"/>
  <c r="J326" i="4"/>
  <c r="I326" i="4"/>
  <c r="H326" i="4"/>
  <c r="G326" i="4"/>
  <c r="G127" i="4" s="1"/>
  <c r="F326" i="4"/>
  <c r="L325" i="4"/>
  <c r="K325" i="4"/>
  <c r="J325" i="4"/>
  <c r="J126" i="4" s="1"/>
  <c r="I325" i="4"/>
  <c r="H325" i="4"/>
  <c r="G325" i="4"/>
  <c r="F325" i="4"/>
  <c r="F126" i="4" s="1"/>
  <c r="L324" i="4"/>
  <c r="K324" i="4"/>
  <c r="J324" i="4"/>
  <c r="I324" i="4"/>
  <c r="I125" i="4" s="1"/>
  <c r="H324" i="4"/>
  <c r="G324" i="4"/>
  <c r="F324" i="4"/>
  <c r="L323" i="4"/>
  <c r="K323" i="4"/>
  <c r="J323" i="4"/>
  <c r="I323" i="4"/>
  <c r="H323" i="4"/>
  <c r="G323" i="4"/>
  <c r="F323" i="4"/>
  <c r="L322" i="4"/>
  <c r="K322" i="4"/>
  <c r="J322" i="4"/>
  <c r="I322" i="4"/>
  <c r="H322" i="4"/>
  <c r="G322" i="4"/>
  <c r="F322" i="4"/>
  <c r="L321" i="4"/>
  <c r="K321" i="4"/>
  <c r="J321" i="4"/>
  <c r="I321" i="4"/>
  <c r="H321" i="4"/>
  <c r="G321" i="4"/>
  <c r="F321" i="4"/>
  <c r="L320" i="4"/>
  <c r="K320" i="4"/>
  <c r="J320" i="4"/>
  <c r="I320" i="4"/>
  <c r="H320" i="4"/>
  <c r="G320" i="4"/>
  <c r="F320" i="4"/>
  <c r="L319" i="4"/>
  <c r="K319" i="4"/>
  <c r="J319" i="4"/>
  <c r="I319" i="4"/>
  <c r="H319" i="4"/>
  <c r="G319" i="4"/>
  <c r="F319" i="4"/>
  <c r="L318" i="4"/>
  <c r="K318" i="4"/>
  <c r="J318" i="4"/>
  <c r="I318" i="4"/>
  <c r="H318" i="4"/>
  <c r="G318" i="4"/>
  <c r="F318" i="4"/>
  <c r="L317" i="4"/>
  <c r="K317" i="4"/>
  <c r="J317" i="4"/>
  <c r="I317" i="4"/>
  <c r="H317" i="4"/>
  <c r="G317" i="4"/>
  <c r="F317" i="4"/>
  <c r="E317" i="4" s="1"/>
  <c r="L316" i="4"/>
  <c r="K316" i="4"/>
  <c r="J316" i="4"/>
  <c r="I316" i="4"/>
  <c r="H316" i="4"/>
  <c r="G316" i="4"/>
  <c r="F316" i="4"/>
  <c r="L315" i="4"/>
  <c r="K315" i="4"/>
  <c r="J315" i="4"/>
  <c r="I315" i="4"/>
  <c r="H315" i="4"/>
  <c r="G315" i="4"/>
  <c r="F315" i="4"/>
  <c r="L314" i="4"/>
  <c r="K314" i="4"/>
  <c r="J314" i="4"/>
  <c r="I314" i="4"/>
  <c r="H314" i="4"/>
  <c r="G314" i="4"/>
  <c r="F314" i="4"/>
  <c r="L313" i="4"/>
  <c r="K313" i="4"/>
  <c r="J313" i="4"/>
  <c r="I313" i="4"/>
  <c r="H313" i="4"/>
  <c r="G313" i="4"/>
  <c r="F313" i="4"/>
  <c r="E313" i="4" s="1"/>
  <c r="L312" i="4"/>
  <c r="K312" i="4"/>
  <c r="J312" i="4"/>
  <c r="I312" i="4"/>
  <c r="H312" i="4"/>
  <c r="G312" i="4"/>
  <c r="F312" i="4"/>
  <c r="L311" i="4"/>
  <c r="K311" i="4"/>
  <c r="J311" i="4"/>
  <c r="I311" i="4"/>
  <c r="H311" i="4"/>
  <c r="G311" i="4"/>
  <c r="F311" i="4"/>
  <c r="L310" i="4"/>
  <c r="K310" i="4"/>
  <c r="J310" i="4"/>
  <c r="I310" i="4"/>
  <c r="H310" i="4"/>
  <c r="G310" i="4"/>
  <c r="F310" i="4"/>
  <c r="L309" i="4"/>
  <c r="L110" i="4" s="1"/>
  <c r="K309" i="4"/>
  <c r="J309" i="4"/>
  <c r="I309" i="4"/>
  <c r="H309" i="4"/>
  <c r="H110" i="4" s="1"/>
  <c r="G309" i="4"/>
  <c r="F309" i="4"/>
  <c r="F110" i="4" s="1"/>
  <c r="L308" i="4"/>
  <c r="K308" i="4"/>
  <c r="K109" i="4" s="1"/>
  <c r="J308" i="4"/>
  <c r="I308" i="4"/>
  <c r="I109" i="4" s="1"/>
  <c r="H308" i="4"/>
  <c r="G308" i="4"/>
  <c r="G109" i="4" s="1"/>
  <c r="F308" i="4"/>
  <c r="L307" i="4"/>
  <c r="K307" i="4"/>
  <c r="J307" i="4"/>
  <c r="I307" i="4"/>
  <c r="H307" i="4"/>
  <c r="G307" i="4"/>
  <c r="F307" i="4"/>
  <c r="L306" i="4"/>
  <c r="K306" i="4"/>
  <c r="J306" i="4"/>
  <c r="I306" i="4"/>
  <c r="H306" i="4"/>
  <c r="G306" i="4"/>
  <c r="F306" i="4"/>
  <c r="L305" i="4"/>
  <c r="L106" i="4" s="1"/>
  <c r="K305" i="4"/>
  <c r="J305" i="4"/>
  <c r="I305" i="4"/>
  <c r="H305" i="4"/>
  <c r="H106" i="4" s="1"/>
  <c r="G305" i="4"/>
  <c r="F305" i="4"/>
  <c r="F106" i="4" s="1"/>
  <c r="L304" i="4"/>
  <c r="K304" i="4"/>
  <c r="K105" i="4" s="1"/>
  <c r="J304" i="4"/>
  <c r="I304" i="4"/>
  <c r="I105" i="4" s="1"/>
  <c r="H304" i="4"/>
  <c r="G304" i="4"/>
  <c r="G105" i="4" s="1"/>
  <c r="F304" i="4"/>
  <c r="L303" i="4"/>
  <c r="K303" i="4"/>
  <c r="J303" i="4"/>
  <c r="I303" i="4"/>
  <c r="H303" i="4"/>
  <c r="G303" i="4"/>
  <c r="F303" i="4"/>
  <c r="L302" i="4"/>
  <c r="K302" i="4"/>
  <c r="J302" i="4"/>
  <c r="I302" i="4"/>
  <c r="H302" i="4"/>
  <c r="G302" i="4"/>
  <c r="F302" i="4"/>
  <c r="L301" i="4"/>
  <c r="L102" i="4" s="1"/>
  <c r="K301" i="4"/>
  <c r="J301" i="4"/>
  <c r="I301" i="4"/>
  <c r="H301" i="4"/>
  <c r="H102" i="4" s="1"/>
  <c r="G301" i="4"/>
  <c r="F301" i="4"/>
  <c r="F102" i="4" s="1"/>
  <c r="L300" i="4"/>
  <c r="K300" i="4"/>
  <c r="K101" i="4" s="1"/>
  <c r="J300" i="4"/>
  <c r="I300" i="4"/>
  <c r="I101" i="4" s="1"/>
  <c r="H300" i="4"/>
  <c r="G300" i="4"/>
  <c r="G101" i="4" s="1"/>
  <c r="F300" i="4"/>
  <c r="L299" i="4"/>
  <c r="L100" i="4" s="1"/>
  <c r="K299" i="4"/>
  <c r="J299" i="4"/>
  <c r="I299" i="4"/>
  <c r="H299" i="4"/>
  <c r="H100" i="4" s="1"/>
  <c r="G299" i="4"/>
  <c r="F299" i="4"/>
  <c r="L298" i="4"/>
  <c r="K298" i="4"/>
  <c r="J298" i="4"/>
  <c r="I298" i="4"/>
  <c r="H298" i="4"/>
  <c r="G298" i="4"/>
  <c r="F298" i="4"/>
  <c r="L297" i="4"/>
  <c r="L97" i="4" s="1"/>
  <c r="K297" i="4"/>
  <c r="J297" i="4"/>
  <c r="J97" i="4" s="1"/>
  <c r="I297" i="4"/>
  <c r="H297" i="4"/>
  <c r="H97" i="4" s="1"/>
  <c r="G297" i="4"/>
  <c r="F297" i="4"/>
  <c r="L296" i="4"/>
  <c r="K296" i="4"/>
  <c r="K96" i="4" s="1"/>
  <c r="J296" i="4"/>
  <c r="I296" i="4"/>
  <c r="H296" i="4"/>
  <c r="G296" i="4"/>
  <c r="G96" i="4" s="1"/>
  <c r="F296" i="4"/>
  <c r="L295" i="4"/>
  <c r="K295" i="4"/>
  <c r="J295" i="4"/>
  <c r="I295" i="4"/>
  <c r="H295" i="4"/>
  <c r="G295" i="4"/>
  <c r="F295" i="4"/>
  <c r="L294" i="4"/>
  <c r="K294" i="4"/>
  <c r="J294" i="4"/>
  <c r="I294" i="4"/>
  <c r="H294" i="4"/>
  <c r="G294" i="4"/>
  <c r="F294" i="4"/>
  <c r="L293" i="4"/>
  <c r="L93" i="4" s="1"/>
  <c r="K293" i="4"/>
  <c r="J293" i="4"/>
  <c r="I293" i="4"/>
  <c r="H293" i="4"/>
  <c r="H93" i="4" s="1"/>
  <c r="G293" i="4"/>
  <c r="F293" i="4"/>
  <c r="L292" i="4"/>
  <c r="K292" i="4"/>
  <c r="J292" i="4"/>
  <c r="I292" i="4"/>
  <c r="H292" i="4"/>
  <c r="G292" i="4"/>
  <c r="F292" i="4"/>
  <c r="L291" i="4"/>
  <c r="K291" i="4"/>
  <c r="J291" i="4"/>
  <c r="I291" i="4"/>
  <c r="H291" i="4"/>
  <c r="G291" i="4"/>
  <c r="F291" i="4"/>
  <c r="L290" i="4"/>
  <c r="K290" i="4"/>
  <c r="K90" i="4" s="1"/>
  <c r="J290" i="4"/>
  <c r="I290" i="4"/>
  <c r="H290" i="4"/>
  <c r="G290" i="4"/>
  <c r="G90" i="4" s="1"/>
  <c r="F290" i="4"/>
  <c r="L289" i="4"/>
  <c r="L89" i="4" s="1"/>
  <c r="K289" i="4"/>
  <c r="J289" i="4"/>
  <c r="J89" i="4" s="1"/>
  <c r="I289" i="4"/>
  <c r="H289" i="4"/>
  <c r="H89" i="4" s="1"/>
  <c r="G289" i="4"/>
  <c r="F289" i="4"/>
  <c r="L288" i="4"/>
  <c r="K288" i="4"/>
  <c r="J288" i="4"/>
  <c r="I288" i="4"/>
  <c r="H288" i="4"/>
  <c r="G288" i="4"/>
  <c r="F288" i="4"/>
  <c r="L287" i="4"/>
  <c r="L86" i="4" s="1"/>
  <c r="K287" i="4"/>
  <c r="J287" i="4"/>
  <c r="I287" i="4"/>
  <c r="H287" i="4"/>
  <c r="H86" i="4" s="1"/>
  <c r="G287" i="4"/>
  <c r="F287" i="4"/>
  <c r="L286" i="4"/>
  <c r="K286" i="4"/>
  <c r="J286" i="4"/>
  <c r="I286" i="4"/>
  <c r="H286" i="4"/>
  <c r="G286" i="4"/>
  <c r="F286" i="4"/>
  <c r="L285" i="4"/>
  <c r="L82" i="4" s="1"/>
  <c r="K285" i="4"/>
  <c r="J285" i="4"/>
  <c r="I285" i="4"/>
  <c r="H285" i="4"/>
  <c r="H82" i="4" s="1"/>
  <c r="G285" i="4"/>
  <c r="F285" i="4"/>
  <c r="L284" i="4"/>
  <c r="K284" i="4"/>
  <c r="K81" i="4" s="1"/>
  <c r="J284" i="4"/>
  <c r="I284" i="4"/>
  <c r="H284" i="4"/>
  <c r="G284" i="4"/>
  <c r="G81" i="4" s="1"/>
  <c r="F284" i="4"/>
  <c r="L283" i="4"/>
  <c r="K283" i="4"/>
  <c r="J283" i="4"/>
  <c r="I283" i="4"/>
  <c r="H283" i="4"/>
  <c r="G283" i="4"/>
  <c r="F283" i="4"/>
  <c r="L282" i="4"/>
  <c r="K282" i="4"/>
  <c r="J282" i="4"/>
  <c r="I282" i="4"/>
  <c r="H282" i="4"/>
  <c r="G282" i="4"/>
  <c r="F282" i="4"/>
  <c r="L281" i="4"/>
  <c r="K281" i="4"/>
  <c r="J281" i="4"/>
  <c r="I281" i="4"/>
  <c r="H281" i="4"/>
  <c r="G281" i="4"/>
  <c r="F281" i="4"/>
  <c r="L280" i="4"/>
  <c r="K280" i="4"/>
  <c r="J280" i="4"/>
  <c r="I280" i="4"/>
  <c r="H280" i="4"/>
  <c r="G280" i="4"/>
  <c r="F280" i="4"/>
  <c r="L279" i="4"/>
  <c r="K279" i="4"/>
  <c r="J279" i="4"/>
  <c r="I279" i="4"/>
  <c r="H279" i="4"/>
  <c r="G279" i="4"/>
  <c r="F279" i="4"/>
  <c r="L278" i="4"/>
  <c r="K278" i="4"/>
  <c r="K70" i="4" s="1"/>
  <c r="J278" i="4"/>
  <c r="I278" i="4"/>
  <c r="H278" i="4"/>
  <c r="G278" i="4"/>
  <c r="G70" i="4" s="1"/>
  <c r="F278" i="4"/>
  <c r="L277" i="4"/>
  <c r="K277" i="4"/>
  <c r="J277" i="4"/>
  <c r="I277" i="4"/>
  <c r="H277" i="4"/>
  <c r="G277" i="4"/>
  <c r="F277" i="4"/>
  <c r="L276" i="4"/>
  <c r="K276" i="4"/>
  <c r="J276" i="4"/>
  <c r="I276" i="4"/>
  <c r="H276" i="4"/>
  <c r="G276" i="4"/>
  <c r="F276" i="4"/>
  <c r="L275" i="4"/>
  <c r="K275" i="4"/>
  <c r="J275" i="4"/>
  <c r="I275" i="4"/>
  <c r="H275" i="4"/>
  <c r="G275" i="4"/>
  <c r="F275" i="4"/>
  <c r="L274" i="4"/>
  <c r="K274" i="4"/>
  <c r="K65" i="4" s="1"/>
  <c r="J274" i="4"/>
  <c r="I274" i="4"/>
  <c r="H274" i="4"/>
  <c r="G274" i="4"/>
  <c r="G65" i="4" s="1"/>
  <c r="F274" i="4"/>
  <c r="L273" i="4"/>
  <c r="L64" i="4" s="1"/>
  <c r="K273" i="4"/>
  <c r="J273" i="4"/>
  <c r="J64" i="4" s="1"/>
  <c r="I273" i="4"/>
  <c r="H273" i="4"/>
  <c r="H64" i="4" s="1"/>
  <c r="G273" i="4"/>
  <c r="F273" i="4"/>
  <c r="F64" i="4" s="1"/>
  <c r="L272" i="4"/>
  <c r="K272" i="4"/>
  <c r="J272" i="4"/>
  <c r="I272" i="4"/>
  <c r="H272" i="4"/>
  <c r="G272" i="4"/>
  <c r="F272" i="4"/>
  <c r="L271" i="4"/>
  <c r="K271" i="4"/>
  <c r="J271" i="4"/>
  <c r="I271" i="4"/>
  <c r="H271" i="4"/>
  <c r="G271" i="4"/>
  <c r="F271" i="4"/>
  <c r="L270" i="4"/>
  <c r="K270" i="4"/>
  <c r="K60" i="4" s="1"/>
  <c r="J270" i="4"/>
  <c r="I270" i="4"/>
  <c r="H270" i="4"/>
  <c r="G270" i="4"/>
  <c r="G60" i="4" s="1"/>
  <c r="F270" i="4"/>
  <c r="L269" i="4"/>
  <c r="K269" i="4"/>
  <c r="J269" i="4"/>
  <c r="I269" i="4"/>
  <c r="G269" i="4"/>
  <c r="F269" i="4"/>
  <c r="L268" i="4"/>
  <c r="K268" i="4"/>
  <c r="K54" i="4" s="1"/>
  <c r="K53" i="4" s="1"/>
  <c r="J268" i="4"/>
  <c r="I268" i="4"/>
  <c r="I54" i="4" s="1"/>
  <c r="I53" i="4" s="1"/>
  <c r="H268" i="4"/>
  <c r="G268" i="4"/>
  <c r="G54" i="4" s="1"/>
  <c r="G53" i="4" s="1"/>
  <c r="F268" i="4"/>
  <c r="L267" i="4"/>
  <c r="K267" i="4"/>
  <c r="J267" i="4"/>
  <c r="I267" i="4"/>
  <c r="H267" i="4"/>
  <c r="G267" i="4"/>
  <c r="F267" i="4"/>
  <c r="L266" i="4"/>
  <c r="K266" i="4"/>
  <c r="J266" i="4"/>
  <c r="I266" i="4"/>
  <c r="H266" i="4"/>
  <c r="G266" i="4"/>
  <c r="F266" i="4"/>
  <c r="L265" i="4"/>
  <c r="K265" i="4"/>
  <c r="J265" i="4"/>
  <c r="I265" i="4"/>
  <c r="G265" i="4"/>
  <c r="F265" i="4"/>
  <c r="L264" i="4"/>
  <c r="K264" i="4"/>
  <c r="J264" i="4"/>
  <c r="I264" i="4"/>
  <c r="G264" i="4"/>
  <c r="F264" i="4"/>
  <c r="L263" i="4"/>
  <c r="K263" i="4"/>
  <c r="J263" i="4"/>
  <c r="I263" i="4"/>
  <c r="G263" i="4"/>
  <c r="F263" i="4"/>
  <c r="L262" i="4"/>
  <c r="K262" i="4"/>
  <c r="J262" i="4"/>
  <c r="I262" i="4"/>
  <c r="G262" i="4"/>
  <c r="F262" i="4"/>
  <c r="L261" i="4"/>
  <c r="L98" i="4" s="1"/>
  <c r="K261" i="4"/>
  <c r="J261" i="4"/>
  <c r="I261" i="4"/>
  <c r="H261" i="4"/>
  <c r="H98" i="4" s="1"/>
  <c r="G261" i="4"/>
  <c r="F261" i="4"/>
  <c r="F98" i="4" s="1"/>
  <c r="L260" i="4"/>
  <c r="K260" i="4"/>
  <c r="K87" i="4" s="1"/>
  <c r="J260" i="4"/>
  <c r="I260" i="4"/>
  <c r="H260" i="4"/>
  <c r="G260" i="4"/>
  <c r="G87" i="4" s="1"/>
  <c r="F260" i="4"/>
  <c r="L259" i="4"/>
  <c r="L85" i="4" s="1"/>
  <c r="K259" i="4"/>
  <c r="J259" i="4"/>
  <c r="I259" i="4"/>
  <c r="H259" i="4"/>
  <c r="H85" i="4" s="1"/>
  <c r="G259" i="4"/>
  <c r="F259" i="4"/>
  <c r="L258" i="4"/>
  <c r="K258" i="4"/>
  <c r="K84" i="4" s="1"/>
  <c r="J258" i="4"/>
  <c r="I258" i="4"/>
  <c r="H258" i="4"/>
  <c r="G258" i="4"/>
  <c r="G84" i="4" s="1"/>
  <c r="F258" i="4"/>
  <c r="L257" i="4"/>
  <c r="K257" i="4"/>
  <c r="J257" i="4"/>
  <c r="I257" i="4"/>
  <c r="H257" i="4"/>
  <c r="G257" i="4"/>
  <c r="F257" i="4"/>
  <c r="L256" i="4"/>
  <c r="K256" i="4"/>
  <c r="K80" i="4" s="1"/>
  <c r="J256" i="4"/>
  <c r="I256" i="4"/>
  <c r="H256" i="4"/>
  <c r="G256" i="4"/>
  <c r="G80" i="4" s="1"/>
  <c r="F256" i="4"/>
  <c r="L255" i="4"/>
  <c r="K255" i="4"/>
  <c r="J255" i="4"/>
  <c r="I255" i="4"/>
  <c r="H255" i="4"/>
  <c r="G255" i="4"/>
  <c r="F255" i="4"/>
  <c r="L254" i="4"/>
  <c r="K254" i="4"/>
  <c r="J254" i="4"/>
  <c r="I254" i="4"/>
  <c r="H254" i="4"/>
  <c r="G254" i="4"/>
  <c r="F254" i="4"/>
  <c r="L253" i="4"/>
  <c r="K253" i="4"/>
  <c r="J253" i="4"/>
  <c r="I253" i="4"/>
  <c r="H253" i="4"/>
  <c r="G253" i="4"/>
  <c r="F253" i="4"/>
  <c r="L252" i="4"/>
  <c r="K252" i="4"/>
  <c r="J252" i="4"/>
  <c r="I252" i="4"/>
  <c r="H252" i="4"/>
  <c r="G252" i="4"/>
  <c r="F252" i="4"/>
  <c r="L251" i="4"/>
  <c r="L74" i="4" s="1"/>
  <c r="K251" i="4"/>
  <c r="J251" i="4"/>
  <c r="I251" i="4"/>
  <c r="H251" i="4"/>
  <c r="H74" i="4" s="1"/>
  <c r="G251" i="4"/>
  <c r="F251" i="4"/>
  <c r="L250" i="4"/>
  <c r="K250" i="4"/>
  <c r="K73" i="4" s="1"/>
  <c r="J250" i="4"/>
  <c r="I250" i="4"/>
  <c r="H250" i="4"/>
  <c r="G250" i="4"/>
  <c r="G73" i="4" s="1"/>
  <c r="F250" i="4"/>
  <c r="L249" i="4"/>
  <c r="K249" i="4"/>
  <c r="J249" i="4"/>
  <c r="I249" i="4"/>
  <c r="H249" i="4"/>
  <c r="G249" i="4"/>
  <c r="F249" i="4"/>
  <c r="L248" i="4"/>
  <c r="K248" i="4"/>
  <c r="K69" i="4" s="1"/>
  <c r="J248" i="4"/>
  <c r="I248" i="4"/>
  <c r="I69" i="4" s="1"/>
  <c r="H248" i="4"/>
  <c r="G248" i="4"/>
  <c r="G69" i="4" s="1"/>
  <c r="F248" i="4"/>
  <c r="L247" i="4"/>
  <c r="K247" i="4"/>
  <c r="J247" i="4"/>
  <c r="I247" i="4"/>
  <c r="H247" i="4"/>
  <c r="G247" i="4"/>
  <c r="F247" i="4"/>
  <c r="L246" i="4"/>
  <c r="K246" i="4"/>
  <c r="J246" i="4"/>
  <c r="I246" i="4"/>
  <c r="H246" i="4"/>
  <c r="G246" i="4"/>
  <c r="F246" i="4"/>
  <c r="L245" i="4"/>
  <c r="K245" i="4"/>
  <c r="J245" i="4"/>
  <c r="I245" i="4"/>
  <c r="H245" i="4"/>
  <c r="G245" i="4"/>
  <c r="F245" i="4"/>
  <c r="L244" i="4"/>
  <c r="K244" i="4"/>
  <c r="J244" i="4"/>
  <c r="I244" i="4"/>
  <c r="H244" i="4"/>
  <c r="G244" i="4"/>
  <c r="F244" i="4"/>
  <c r="L243" i="4"/>
  <c r="K243" i="4"/>
  <c r="J243" i="4"/>
  <c r="I243" i="4"/>
  <c r="H243" i="4"/>
  <c r="H59" i="4" s="1"/>
  <c r="G243" i="4"/>
  <c r="F243" i="4"/>
  <c r="L242" i="4"/>
  <c r="K242" i="4"/>
  <c r="K58" i="4" s="1"/>
  <c r="J242" i="4"/>
  <c r="I242" i="4"/>
  <c r="H242" i="4"/>
  <c r="G242" i="4"/>
  <c r="G58" i="4" s="1"/>
  <c r="F242" i="4"/>
  <c r="L241" i="4"/>
  <c r="K241" i="4"/>
  <c r="J241" i="4"/>
  <c r="I241" i="4"/>
  <c r="G241" i="4"/>
  <c r="F241" i="4"/>
  <c r="L240" i="4"/>
  <c r="K240" i="4"/>
  <c r="J240" i="4"/>
  <c r="I240" i="4"/>
  <c r="H240" i="4"/>
  <c r="G240" i="4"/>
  <c r="F240" i="4"/>
  <c r="L239" i="4"/>
  <c r="K239" i="4"/>
  <c r="J239" i="4"/>
  <c r="I239" i="4"/>
  <c r="H239" i="4"/>
  <c r="G239" i="4"/>
  <c r="F239" i="4"/>
  <c r="L238" i="4"/>
  <c r="K238" i="4"/>
  <c r="J238" i="4"/>
  <c r="I238" i="4"/>
  <c r="H238" i="4"/>
  <c r="G238" i="4"/>
  <c r="F238" i="4"/>
  <c r="L237" i="4"/>
  <c r="K237" i="4"/>
  <c r="J237" i="4"/>
  <c r="I237" i="4"/>
  <c r="H237" i="4"/>
  <c r="G237" i="4"/>
  <c r="F237" i="4"/>
  <c r="L236" i="4"/>
  <c r="K236" i="4"/>
  <c r="J236" i="4"/>
  <c r="I236" i="4"/>
  <c r="H236" i="4"/>
  <c r="G236" i="4"/>
  <c r="F236" i="4"/>
  <c r="L235" i="4"/>
  <c r="K235" i="4"/>
  <c r="J235" i="4"/>
  <c r="J50" i="4" s="1"/>
  <c r="J49" i="4" s="1"/>
  <c r="I235" i="4"/>
  <c r="H235" i="4"/>
  <c r="H50" i="4" s="1"/>
  <c r="H49" i="4" s="1"/>
  <c r="G235" i="4"/>
  <c r="F235" i="4"/>
  <c r="L234" i="4"/>
  <c r="K234" i="4"/>
  <c r="J234" i="4"/>
  <c r="I234" i="4"/>
  <c r="H234" i="4"/>
  <c r="G234" i="4"/>
  <c r="F234" i="4"/>
  <c r="L233" i="4"/>
  <c r="K233" i="4"/>
  <c r="J233" i="4"/>
  <c r="I233" i="4"/>
  <c r="H233" i="4"/>
  <c r="G233" i="4"/>
  <c r="F233" i="4"/>
  <c r="L232" i="4"/>
  <c r="K232" i="4"/>
  <c r="J232" i="4"/>
  <c r="I232" i="4"/>
  <c r="H232" i="4"/>
  <c r="G232" i="4"/>
  <c r="F232" i="4"/>
  <c r="L231" i="4"/>
  <c r="L46" i="4" s="1"/>
  <c r="K231" i="4"/>
  <c r="J231" i="4"/>
  <c r="J46" i="4" s="1"/>
  <c r="I231" i="4"/>
  <c r="H231" i="4"/>
  <c r="G231" i="4"/>
  <c r="F231" i="4"/>
  <c r="L230" i="4"/>
  <c r="K230" i="4"/>
  <c r="J230" i="4"/>
  <c r="I230" i="4"/>
  <c r="H230" i="4"/>
  <c r="G230" i="4"/>
  <c r="F230" i="4"/>
  <c r="L229" i="4"/>
  <c r="K229" i="4"/>
  <c r="J229" i="4"/>
  <c r="I229" i="4"/>
  <c r="H229" i="4"/>
  <c r="G229" i="4"/>
  <c r="F229" i="4"/>
  <c r="L228" i="4"/>
  <c r="K228" i="4"/>
  <c r="J228" i="4"/>
  <c r="I228" i="4"/>
  <c r="I43" i="4" s="1"/>
  <c r="H228" i="4"/>
  <c r="G228" i="4"/>
  <c r="F228" i="4"/>
  <c r="L227" i="4"/>
  <c r="L42" i="4" s="1"/>
  <c r="K227" i="4"/>
  <c r="J227" i="4"/>
  <c r="J42" i="4" s="1"/>
  <c r="I227" i="4"/>
  <c r="H227" i="4"/>
  <c r="H42" i="4" s="1"/>
  <c r="G227" i="4"/>
  <c r="F227" i="4"/>
  <c r="L226" i="4"/>
  <c r="K226" i="4"/>
  <c r="J226" i="4"/>
  <c r="I226" i="4"/>
  <c r="H226" i="4"/>
  <c r="G226" i="4"/>
  <c r="F226" i="4"/>
  <c r="L225" i="4"/>
  <c r="K225" i="4"/>
  <c r="J225" i="4"/>
  <c r="J40" i="4" s="1"/>
  <c r="I225" i="4"/>
  <c r="H225" i="4"/>
  <c r="G225" i="4"/>
  <c r="F225" i="4"/>
  <c r="L224" i="4"/>
  <c r="K224" i="4"/>
  <c r="J224" i="4"/>
  <c r="I224" i="4"/>
  <c r="I39" i="4" s="1"/>
  <c r="H224" i="4"/>
  <c r="G224" i="4"/>
  <c r="F224" i="4"/>
  <c r="L223" i="4"/>
  <c r="K223" i="4"/>
  <c r="J223" i="4"/>
  <c r="J38" i="4" s="1"/>
  <c r="I223" i="4"/>
  <c r="H223" i="4"/>
  <c r="H38" i="4" s="1"/>
  <c r="G223" i="4"/>
  <c r="F223" i="4"/>
  <c r="L222" i="4"/>
  <c r="K222" i="4"/>
  <c r="K37" i="4" s="1"/>
  <c r="J222" i="4"/>
  <c r="I222" i="4"/>
  <c r="H222" i="4"/>
  <c r="G222" i="4"/>
  <c r="G37" i="4" s="1"/>
  <c r="F222" i="4"/>
  <c r="L221" i="4"/>
  <c r="K221" i="4"/>
  <c r="J221" i="4"/>
  <c r="J36" i="4" s="1"/>
  <c r="I221" i="4"/>
  <c r="H221" i="4"/>
  <c r="G221" i="4"/>
  <c r="F221" i="4"/>
  <c r="L220" i="4"/>
  <c r="K220" i="4"/>
  <c r="J220" i="4"/>
  <c r="I220" i="4"/>
  <c r="H220" i="4"/>
  <c r="G220" i="4"/>
  <c r="F220" i="4"/>
  <c r="L219" i="4"/>
  <c r="K219" i="4"/>
  <c r="J219" i="4"/>
  <c r="J34" i="4" s="1"/>
  <c r="I219" i="4"/>
  <c r="H219" i="4"/>
  <c r="G219" i="4"/>
  <c r="F219" i="4"/>
  <c r="L218" i="4"/>
  <c r="K218" i="4"/>
  <c r="K33" i="4" s="1"/>
  <c r="J218" i="4"/>
  <c r="I218" i="4"/>
  <c r="H218" i="4"/>
  <c r="G218" i="4"/>
  <c r="G33" i="4" s="1"/>
  <c r="F218" i="4"/>
  <c r="L217" i="4"/>
  <c r="K217" i="4"/>
  <c r="J217" i="4"/>
  <c r="I217" i="4"/>
  <c r="H217" i="4"/>
  <c r="G217" i="4"/>
  <c r="F217" i="4"/>
  <c r="L216" i="4"/>
  <c r="K216" i="4"/>
  <c r="J216" i="4"/>
  <c r="I216" i="4"/>
  <c r="G216" i="4"/>
  <c r="F216" i="4"/>
  <c r="L215" i="4"/>
  <c r="K215" i="4"/>
  <c r="J215" i="4"/>
  <c r="J30" i="4" s="1"/>
  <c r="J29" i="4" s="1"/>
  <c r="I215" i="4"/>
  <c r="H215" i="4"/>
  <c r="G215" i="4"/>
  <c r="F215" i="4"/>
  <c r="L214" i="4"/>
  <c r="K214" i="4"/>
  <c r="J214" i="4"/>
  <c r="I214" i="4"/>
  <c r="H214" i="4"/>
  <c r="G214" i="4"/>
  <c r="F214" i="4"/>
  <c r="L213" i="4"/>
  <c r="K213" i="4"/>
  <c r="J213" i="4"/>
  <c r="I213" i="4"/>
  <c r="H213" i="4"/>
  <c r="G213" i="4"/>
  <c r="F213" i="4"/>
  <c r="L212" i="4"/>
  <c r="K212" i="4"/>
  <c r="J212" i="4"/>
  <c r="I212" i="4"/>
  <c r="I27" i="4" s="1"/>
  <c r="H212" i="4"/>
  <c r="G212" i="4"/>
  <c r="F212" i="4"/>
  <c r="L211" i="4"/>
  <c r="L26" i="4" s="1"/>
  <c r="K211" i="4"/>
  <c r="J211" i="4"/>
  <c r="J26" i="4" s="1"/>
  <c r="I211" i="4"/>
  <c r="H211" i="4"/>
  <c r="H26" i="4" s="1"/>
  <c r="G211" i="4"/>
  <c r="F211" i="4"/>
  <c r="L210" i="4"/>
  <c r="K210" i="4"/>
  <c r="J210" i="4"/>
  <c r="I210" i="4"/>
  <c r="H210" i="4"/>
  <c r="G210" i="4"/>
  <c r="F210" i="4"/>
  <c r="L209" i="4"/>
  <c r="K209" i="4"/>
  <c r="J209" i="4"/>
  <c r="I209" i="4"/>
  <c r="H209" i="4"/>
  <c r="G209" i="4"/>
  <c r="F209" i="4"/>
  <c r="L208" i="4"/>
  <c r="K208" i="4"/>
  <c r="J208" i="4"/>
  <c r="I208" i="4"/>
  <c r="H208" i="4"/>
  <c r="G208" i="4"/>
  <c r="F208" i="4"/>
  <c r="L207" i="4"/>
  <c r="K207" i="4"/>
  <c r="J207" i="4"/>
  <c r="I207" i="4"/>
  <c r="H207" i="4"/>
  <c r="G207" i="4"/>
  <c r="F207" i="4"/>
  <c r="L206" i="4"/>
  <c r="K206" i="4"/>
  <c r="J206" i="4"/>
  <c r="I206" i="4"/>
  <c r="H206" i="4"/>
  <c r="G206" i="4"/>
  <c r="F206" i="4"/>
  <c r="L205" i="4"/>
  <c r="K205" i="4"/>
  <c r="J205" i="4"/>
  <c r="I205" i="4"/>
  <c r="H205" i="4"/>
  <c r="G205" i="4"/>
  <c r="F205" i="4"/>
  <c r="L204" i="4"/>
  <c r="K204" i="4"/>
  <c r="J204" i="4"/>
  <c r="I204" i="4"/>
  <c r="G204" i="4"/>
  <c r="F204" i="4"/>
  <c r="L203" i="4"/>
  <c r="K203" i="4"/>
  <c r="J203" i="4"/>
  <c r="J18" i="4" s="1"/>
  <c r="I203" i="4"/>
  <c r="H203" i="4"/>
  <c r="G203" i="4"/>
  <c r="F203" i="4"/>
  <c r="L202" i="4"/>
  <c r="K202" i="4"/>
  <c r="K17" i="4" s="1"/>
  <c r="J202" i="4"/>
  <c r="I202" i="4"/>
  <c r="H202" i="4"/>
  <c r="G202" i="4"/>
  <c r="G17" i="4" s="1"/>
  <c r="F202" i="4"/>
  <c r="L201" i="4"/>
  <c r="K201" i="4"/>
  <c r="J201" i="4"/>
  <c r="I201" i="4"/>
  <c r="H201" i="4"/>
  <c r="G201" i="4"/>
  <c r="F201" i="4"/>
  <c r="E201" i="4" s="1"/>
  <c r="L200" i="4"/>
  <c r="K200" i="4"/>
  <c r="J200" i="4"/>
  <c r="I200" i="4"/>
  <c r="H200" i="4"/>
  <c r="G200" i="4"/>
  <c r="F200" i="4"/>
  <c r="L199" i="4"/>
  <c r="K199" i="4"/>
  <c r="J199" i="4"/>
  <c r="I199" i="4"/>
  <c r="H199" i="4"/>
  <c r="G199" i="4"/>
  <c r="F199" i="4"/>
  <c r="L198" i="4"/>
  <c r="K198" i="4"/>
  <c r="J198" i="4"/>
  <c r="I198" i="4"/>
  <c r="G198" i="4"/>
  <c r="F198" i="4"/>
  <c r="L197" i="4"/>
  <c r="K196" i="4"/>
  <c r="J196" i="4"/>
  <c r="I196" i="4"/>
  <c r="G196" i="4"/>
  <c r="F196" i="4"/>
  <c r="L195" i="4"/>
  <c r="J195" i="4"/>
  <c r="I195" i="4"/>
  <c r="H195" i="4"/>
  <c r="F195" i="4"/>
  <c r="L194" i="4"/>
  <c r="L193" i="4" s="1"/>
  <c r="K194" i="4"/>
  <c r="I194" i="4"/>
  <c r="H194" i="4"/>
  <c r="G194" i="4"/>
  <c r="G193" i="4" s="1"/>
  <c r="K193" i="4"/>
  <c r="K192" i="4"/>
  <c r="J192" i="4"/>
  <c r="I192" i="4"/>
  <c r="G192" i="4"/>
  <c r="F192" i="4"/>
  <c r="L191" i="4"/>
  <c r="L190" i="4" s="1"/>
  <c r="J191" i="4"/>
  <c r="I191" i="4"/>
  <c r="I190" i="4" s="1"/>
  <c r="H191" i="4"/>
  <c r="F191" i="4"/>
  <c r="G190" i="4"/>
  <c r="L189" i="4"/>
  <c r="K189" i="4"/>
  <c r="J189" i="4"/>
  <c r="I189" i="4"/>
  <c r="H189" i="4"/>
  <c r="G189" i="4"/>
  <c r="F189" i="4"/>
  <c r="L188" i="4"/>
  <c r="L186" i="4" s="1"/>
  <c r="K188" i="4"/>
  <c r="J188" i="4"/>
  <c r="I188" i="4"/>
  <c r="H188" i="4"/>
  <c r="H186" i="4" s="1"/>
  <c r="G188" i="4"/>
  <c r="F188" i="4"/>
  <c r="L187" i="4"/>
  <c r="K187" i="4"/>
  <c r="J187" i="4"/>
  <c r="I187" i="4"/>
  <c r="H187" i="4"/>
  <c r="G187" i="4"/>
  <c r="F187" i="4"/>
  <c r="L185" i="4"/>
  <c r="K185" i="4"/>
  <c r="J185" i="4"/>
  <c r="H185" i="4"/>
  <c r="G185" i="4"/>
  <c r="G182" i="4" s="1"/>
  <c r="F185" i="4"/>
  <c r="K184" i="4"/>
  <c r="J184" i="4"/>
  <c r="I184" i="4"/>
  <c r="G184" i="4"/>
  <c r="F184" i="4"/>
  <c r="L183" i="4"/>
  <c r="J183" i="4"/>
  <c r="I183" i="4"/>
  <c r="H183" i="4"/>
  <c r="F183" i="4"/>
  <c r="L182" i="4"/>
  <c r="L181" i="4"/>
  <c r="K181" i="4"/>
  <c r="J181" i="4"/>
  <c r="I181" i="4"/>
  <c r="H181" i="4"/>
  <c r="G181" i="4"/>
  <c r="F181" i="4"/>
  <c r="L180" i="4"/>
  <c r="K180" i="4"/>
  <c r="J180" i="4"/>
  <c r="I180" i="4"/>
  <c r="H180" i="4"/>
  <c r="G180" i="4"/>
  <c r="F180" i="4"/>
  <c r="L179" i="4"/>
  <c r="K179" i="4"/>
  <c r="J179" i="4"/>
  <c r="I179" i="4"/>
  <c r="H179" i="4"/>
  <c r="G179" i="4"/>
  <c r="F179" i="4"/>
  <c r="L177" i="4"/>
  <c r="K177" i="4"/>
  <c r="J177" i="4"/>
  <c r="H177" i="4"/>
  <c r="G177" i="4"/>
  <c r="F177" i="4"/>
  <c r="K176" i="4"/>
  <c r="J176" i="4"/>
  <c r="I176" i="4"/>
  <c r="G176" i="4"/>
  <c r="F176" i="4"/>
  <c r="L175" i="4"/>
  <c r="L174" i="4" s="1"/>
  <c r="J175" i="4"/>
  <c r="I175" i="4"/>
  <c r="H175" i="4"/>
  <c r="F175" i="4"/>
  <c r="I174" i="4"/>
  <c r="L173" i="4"/>
  <c r="K173" i="4"/>
  <c r="J173" i="4"/>
  <c r="H173" i="4"/>
  <c r="G173" i="4"/>
  <c r="F173" i="4"/>
  <c r="K172" i="4"/>
  <c r="J172" i="4"/>
  <c r="I172" i="4"/>
  <c r="G172" i="4"/>
  <c r="F172" i="4"/>
  <c r="L171" i="4"/>
  <c r="L170" i="4" s="1"/>
  <c r="J171" i="4"/>
  <c r="I171" i="4"/>
  <c r="H171" i="4"/>
  <c r="F171" i="4"/>
  <c r="I170" i="4"/>
  <c r="L169" i="4"/>
  <c r="K169" i="4"/>
  <c r="J169" i="4"/>
  <c r="H169" i="4"/>
  <c r="G169" i="4"/>
  <c r="F169" i="4"/>
  <c r="K168" i="4"/>
  <c r="J168" i="4"/>
  <c r="I168" i="4"/>
  <c r="G168" i="4"/>
  <c r="F168" i="4"/>
  <c r="L167" i="4"/>
  <c r="J167" i="4"/>
  <c r="I167" i="4"/>
  <c r="I166" i="4" s="1"/>
  <c r="H167" i="4"/>
  <c r="F167" i="4"/>
  <c r="L165" i="4"/>
  <c r="K165" i="4"/>
  <c r="J165" i="4"/>
  <c r="H165" i="4"/>
  <c r="G165" i="4"/>
  <c r="F165" i="4"/>
  <c r="K164" i="4"/>
  <c r="J164" i="4"/>
  <c r="I164" i="4"/>
  <c r="I162" i="4" s="1"/>
  <c r="G164" i="4"/>
  <c r="F164" i="4"/>
  <c r="L163" i="4"/>
  <c r="J163" i="4"/>
  <c r="I163" i="4"/>
  <c r="H163" i="4"/>
  <c r="F163" i="4"/>
  <c r="L162" i="4"/>
  <c r="K160" i="4"/>
  <c r="J160" i="4"/>
  <c r="I160" i="4"/>
  <c r="G160" i="4"/>
  <c r="F160" i="4"/>
  <c r="L159" i="4"/>
  <c r="J159" i="4"/>
  <c r="I159" i="4"/>
  <c r="H159" i="4"/>
  <c r="F159" i="4"/>
  <c r="L158" i="4"/>
  <c r="K158" i="4"/>
  <c r="I158" i="4"/>
  <c r="H158" i="4"/>
  <c r="G158" i="4"/>
  <c r="L157" i="4"/>
  <c r="K157" i="4"/>
  <c r="J157" i="4"/>
  <c r="H157" i="4"/>
  <c r="G157" i="4"/>
  <c r="F157" i="4"/>
  <c r="K156" i="4"/>
  <c r="J156" i="4"/>
  <c r="I156" i="4"/>
  <c r="G156" i="4"/>
  <c r="F156" i="4"/>
  <c r="L155" i="4"/>
  <c r="J155" i="4"/>
  <c r="I155" i="4"/>
  <c r="H155" i="4"/>
  <c r="F155" i="4"/>
  <c r="L154" i="4"/>
  <c r="K154" i="4"/>
  <c r="I154" i="4"/>
  <c r="H154" i="4"/>
  <c r="G154" i="4"/>
  <c r="L153" i="4"/>
  <c r="K153" i="4"/>
  <c r="J153" i="4"/>
  <c r="H153" i="4"/>
  <c r="G153" i="4"/>
  <c r="F153" i="4"/>
  <c r="E153" i="4" s="1"/>
  <c r="K152" i="4"/>
  <c r="J152" i="4"/>
  <c r="I152" i="4"/>
  <c r="G152" i="4"/>
  <c r="F152" i="4"/>
  <c r="L151" i="4"/>
  <c r="J151" i="4"/>
  <c r="I151" i="4"/>
  <c r="H151" i="4"/>
  <c r="F151" i="4"/>
  <c r="L150" i="4"/>
  <c r="K150" i="4"/>
  <c r="I150" i="4"/>
  <c r="H150" i="4"/>
  <c r="G150" i="4"/>
  <c r="L149" i="4"/>
  <c r="K149" i="4"/>
  <c r="J149" i="4"/>
  <c r="H149" i="4"/>
  <c r="G149" i="4"/>
  <c r="F149" i="4"/>
  <c r="K148" i="4"/>
  <c r="J148" i="4"/>
  <c r="I148" i="4"/>
  <c r="G148" i="4"/>
  <c r="F148" i="4"/>
  <c r="L147" i="4"/>
  <c r="J147" i="4"/>
  <c r="I147" i="4"/>
  <c r="H147" i="4"/>
  <c r="F147" i="4"/>
  <c r="L146" i="4"/>
  <c r="K146" i="4"/>
  <c r="I146" i="4"/>
  <c r="H146" i="4"/>
  <c r="G146" i="4"/>
  <c r="L145" i="4"/>
  <c r="K145" i="4"/>
  <c r="J145" i="4"/>
  <c r="H145" i="4"/>
  <c r="G145" i="4"/>
  <c r="F145" i="4"/>
  <c r="K144" i="4"/>
  <c r="J144" i="4"/>
  <c r="I144" i="4"/>
  <c r="G144" i="4"/>
  <c r="F144" i="4"/>
  <c r="L143" i="4"/>
  <c r="J143" i="4"/>
  <c r="I143" i="4"/>
  <c r="H143" i="4"/>
  <c r="F143" i="4"/>
  <c r="L142" i="4"/>
  <c r="K142" i="4"/>
  <c r="I142" i="4"/>
  <c r="H142" i="4"/>
  <c r="G142" i="4"/>
  <c r="L141" i="4"/>
  <c r="K141" i="4"/>
  <c r="J141" i="4"/>
  <c r="H141" i="4"/>
  <c r="G141" i="4"/>
  <c r="F141" i="4"/>
  <c r="K140" i="4"/>
  <c r="J140" i="4"/>
  <c r="I140" i="4"/>
  <c r="G140" i="4"/>
  <c r="F140" i="4"/>
  <c r="L139" i="4"/>
  <c r="J139" i="4"/>
  <c r="I139" i="4"/>
  <c r="H139" i="4"/>
  <c r="F139" i="4"/>
  <c r="L138" i="4"/>
  <c r="K138" i="4"/>
  <c r="I138" i="4"/>
  <c r="H138" i="4"/>
  <c r="G138" i="4"/>
  <c r="L137" i="4"/>
  <c r="K137" i="4"/>
  <c r="J137" i="4"/>
  <c r="H137" i="4"/>
  <c r="G137" i="4"/>
  <c r="F137" i="4"/>
  <c r="E137" i="4" s="1"/>
  <c r="K136" i="4"/>
  <c r="J136" i="4"/>
  <c r="I136" i="4"/>
  <c r="G136" i="4"/>
  <c r="F136" i="4"/>
  <c r="L135" i="4"/>
  <c r="J135" i="4"/>
  <c r="I135" i="4"/>
  <c r="H135" i="4"/>
  <c r="F135" i="4"/>
  <c r="L134" i="4"/>
  <c r="K134" i="4"/>
  <c r="I134" i="4"/>
  <c r="H134" i="4"/>
  <c r="G134" i="4"/>
  <c r="L133" i="4"/>
  <c r="K133" i="4"/>
  <c r="J133" i="4"/>
  <c r="H133" i="4"/>
  <c r="G133" i="4"/>
  <c r="F133" i="4"/>
  <c r="K132" i="4"/>
  <c r="J132" i="4"/>
  <c r="I132" i="4"/>
  <c r="G132" i="4"/>
  <c r="F132" i="4"/>
  <c r="L131" i="4"/>
  <c r="J131" i="4"/>
  <c r="I131" i="4"/>
  <c r="H131" i="4"/>
  <c r="F131" i="4"/>
  <c r="L130" i="4"/>
  <c r="K130" i="4"/>
  <c r="I130" i="4"/>
  <c r="H130" i="4"/>
  <c r="G130" i="4"/>
  <c r="L129" i="4"/>
  <c r="K129" i="4"/>
  <c r="J129" i="4"/>
  <c r="H129" i="4"/>
  <c r="G129" i="4"/>
  <c r="F129" i="4"/>
  <c r="K128" i="4"/>
  <c r="J128" i="4"/>
  <c r="I128" i="4"/>
  <c r="G128" i="4"/>
  <c r="F128" i="4"/>
  <c r="L127" i="4"/>
  <c r="J127" i="4"/>
  <c r="I127" i="4"/>
  <c r="H127" i="4"/>
  <c r="F127" i="4"/>
  <c r="L126" i="4"/>
  <c r="K126" i="4"/>
  <c r="I126" i="4"/>
  <c r="H126" i="4"/>
  <c r="G126" i="4"/>
  <c r="L125" i="4"/>
  <c r="K125" i="4"/>
  <c r="J125" i="4"/>
  <c r="H125" i="4"/>
  <c r="G125" i="4"/>
  <c r="F125" i="4"/>
  <c r="E125" i="4" s="1"/>
  <c r="L124" i="4"/>
  <c r="K124" i="4"/>
  <c r="J124" i="4"/>
  <c r="I124" i="4"/>
  <c r="H124" i="4"/>
  <c r="G124" i="4"/>
  <c r="F124" i="4"/>
  <c r="L123" i="4"/>
  <c r="K123" i="4"/>
  <c r="J123" i="4"/>
  <c r="I123" i="4"/>
  <c r="H123" i="4"/>
  <c r="G123" i="4"/>
  <c r="F123" i="4"/>
  <c r="L122" i="4"/>
  <c r="K122" i="4"/>
  <c r="J122" i="4"/>
  <c r="I122" i="4"/>
  <c r="H122" i="4"/>
  <c r="G122" i="4"/>
  <c r="F122" i="4"/>
  <c r="L121" i="4"/>
  <c r="K121" i="4"/>
  <c r="J121" i="4"/>
  <c r="I121" i="4"/>
  <c r="H121" i="4"/>
  <c r="G121" i="4"/>
  <c r="F121" i="4"/>
  <c r="L120" i="4"/>
  <c r="K120" i="4"/>
  <c r="J120" i="4"/>
  <c r="I120" i="4"/>
  <c r="H120" i="4"/>
  <c r="G120" i="4"/>
  <c r="F120" i="4"/>
  <c r="L119" i="4"/>
  <c r="K119" i="4"/>
  <c r="J119" i="4"/>
  <c r="I119" i="4"/>
  <c r="H119" i="4"/>
  <c r="G119" i="4"/>
  <c r="F119" i="4"/>
  <c r="L118" i="4"/>
  <c r="K118" i="4"/>
  <c r="J118" i="4"/>
  <c r="I118" i="4"/>
  <c r="H118" i="4"/>
  <c r="G118" i="4"/>
  <c r="F118" i="4"/>
  <c r="L117" i="4"/>
  <c r="K117" i="4"/>
  <c r="J117" i="4"/>
  <c r="I117" i="4"/>
  <c r="H117" i="4"/>
  <c r="G117" i="4"/>
  <c r="F117" i="4"/>
  <c r="L116" i="4"/>
  <c r="K116" i="4"/>
  <c r="J116" i="4"/>
  <c r="I116" i="4"/>
  <c r="H116" i="4"/>
  <c r="G116" i="4"/>
  <c r="F116" i="4"/>
  <c r="L115" i="4"/>
  <c r="K115" i="4"/>
  <c r="J115" i="4"/>
  <c r="I115" i="4"/>
  <c r="H115" i="4"/>
  <c r="G115" i="4"/>
  <c r="F115" i="4"/>
  <c r="L114" i="4"/>
  <c r="K114" i="4"/>
  <c r="J114" i="4"/>
  <c r="I114" i="4"/>
  <c r="H114" i="4"/>
  <c r="G114" i="4"/>
  <c r="F114" i="4"/>
  <c r="E114" i="4" s="1"/>
  <c r="L113" i="4"/>
  <c r="K113" i="4"/>
  <c r="J113" i="4"/>
  <c r="I113" i="4"/>
  <c r="H113" i="4"/>
  <c r="G113" i="4"/>
  <c r="F113" i="4"/>
  <c r="L112" i="4"/>
  <c r="K112" i="4"/>
  <c r="J112" i="4"/>
  <c r="I112" i="4"/>
  <c r="H112" i="4"/>
  <c r="G112" i="4"/>
  <c r="F112" i="4"/>
  <c r="L111" i="4"/>
  <c r="K111" i="4"/>
  <c r="J111" i="4"/>
  <c r="I111" i="4"/>
  <c r="H111" i="4"/>
  <c r="G111" i="4"/>
  <c r="F111" i="4"/>
  <c r="K110" i="4"/>
  <c r="J110" i="4"/>
  <c r="I110" i="4"/>
  <c r="G110" i="4"/>
  <c r="L109" i="4"/>
  <c r="J109" i="4"/>
  <c r="H109" i="4"/>
  <c r="F109" i="4"/>
  <c r="L108" i="4"/>
  <c r="K108" i="4"/>
  <c r="J108" i="4"/>
  <c r="I108" i="4"/>
  <c r="H108" i="4"/>
  <c r="G108" i="4"/>
  <c r="F108" i="4"/>
  <c r="L107" i="4"/>
  <c r="K107" i="4"/>
  <c r="J107" i="4"/>
  <c r="I107" i="4"/>
  <c r="H107" i="4"/>
  <c r="G107" i="4"/>
  <c r="F107" i="4"/>
  <c r="K106" i="4"/>
  <c r="J106" i="4"/>
  <c r="I106" i="4"/>
  <c r="G106" i="4"/>
  <c r="L105" i="4"/>
  <c r="J105" i="4"/>
  <c r="H105" i="4"/>
  <c r="F105" i="4"/>
  <c r="L104" i="4"/>
  <c r="K104" i="4"/>
  <c r="J104" i="4"/>
  <c r="I104" i="4"/>
  <c r="H104" i="4"/>
  <c r="G104" i="4"/>
  <c r="F104" i="4"/>
  <c r="L103" i="4"/>
  <c r="K103" i="4"/>
  <c r="J103" i="4"/>
  <c r="I103" i="4"/>
  <c r="H103" i="4"/>
  <c r="G103" i="4"/>
  <c r="F103" i="4"/>
  <c r="K102" i="4"/>
  <c r="J102" i="4"/>
  <c r="I102" i="4"/>
  <c r="G102" i="4"/>
  <c r="L101" i="4"/>
  <c r="J101" i="4"/>
  <c r="H101" i="4"/>
  <c r="F101" i="4"/>
  <c r="K100" i="4"/>
  <c r="J100" i="4"/>
  <c r="I100" i="4"/>
  <c r="G100" i="4"/>
  <c r="F100" i="4"/>
  <c r="K98" i="4"/>
  <c r="J98" i="4"/>
  <c r="I98" i="4"/>
  <c r="G98" i="4"/>
  <c r="K97" i="4"/>
  <c r="I97" i="4"/>
  <c r="G97" i="4"/>
  <c r="F97" i="4"/>
  <c r="L96" i="4"/>
  <c r="J96" i="4"/>
  <c r="I96" i="4"/>
  <c r="H96" i="4"/>
  <c r="F96" i="4"/>
  <c r="E96" i="4" s="1"/>
  <c r="L95" i="4"/>
  <c r="K95" i="4"/>
  <c r="J95" i="4"/>
  <c r="I95" i="4"/>
  <c r="H95" i="4"/>
  <c r="G95" i="4"/>
  <c r="E95" i="4" s="1"/>
  <c r="F95" i="4"/>
  <c r="L94" i="4"/>
  <c r="K94" i="4"/>
  <c r="J94" i="4"/>
  <c r="I94" i="4"/>
  <c r="H94" i="4"/>
  <c r="G94" i="4"/>
  <c r="E94" i="4" s="1"/>
  <c r="F94" i="4"/>
  <c r="K93" i="4"/>
  <c r="J93" i="4"/>
  <c r="J92" i="4" s="1"/>
  <c r="I93" i="4"/>
  <c r="I92" i="4" s="1"/>
  <c r="G93" i="4"/>
  <c r="F93" i="4"/>
  <c r="K92" i="4"/>
  <c r="F92" i="4"/>
  <c r="L91" i="4"/>
  <c r="K91" i="4"/>
  <c r="J91" i="4"/>
  <c r="I91" i="4"/>
  <c r="H91" i="4"/>
  <c r="E91" i="4" s="1"/>
  <c r="G91" i="4"/>
  <c r="F91" i="4"/>
  <c r="L90" i="4"/>
  <c r="J90" i="4"/>
  <c r="I90" i="4"/>
  <c r="H90" i="4"/>
  <c r="F90" i="4"/>
  <c r="K89" i="4"/>
  <c r="I89" i="4"/>
  <c r="G89" i="4"/>
  <c r="F89" i="4"/>
  <c r="F88" i="4" s="1"/>
  <c r="L87" i="4"/>
  <c r="J87" i="4"/>
  <c r="I87" i="4"/>
  <c r="H87" i="4"/>
  <c r="F87" i="4"/>
  <c r="K86" i="4"/>
  <c r="J86" i="4"/>
  <c r="I86" i="4"/>
  <c r="G86" i="4"/>
  <c r="F86" i="4"/>
  <c r="K85" i="4"/>
  <c r="J85" i="4"/>
  <c r="I85" i="4"/>
  <c r="G85" i="4"/>
  <c r="F85" i="4"/>
  <c r="L84" i="4"/>
  <c r="J84" i="4"/>
  <c r="I84" i="4"/>
  <c r="H84" i="4"/>
  <c r="F84" i="4"/>
  <c r="K82" i="4"/>
  <c r="J82" i="4"/>
  <c r="I82" i="4"/>
  <c r="G82" i="4"/>
  <c r="F82" i="4"/>
  <c r="E82" i="4"/>
  <c r="L81" i="4"/>
  <c r="J81" i="4"/>
  <c r="I81" i="4"/>
  <c r="H81" i="4"/>
  <c r="F81" i="4"/>
  <c r="L80" i="4"/>
  <c r="J80" i="4"/>
  <c r="I80" i="4"/>
  <c r="E80" i="4" s="1"/>
  <c r="H80" i="4"/>
  <c r="F80" i="4"/>
  <c r="L79" i="4"/>
  <c r="K79" i="4"/>
  <c r="J79" i="4"/>
  <c r="I79" i="4"/>
  <c r="H79" i="4"/>
  <c r="G79" i="4"/>
  <c r="F79" i="4"/>
  <c r="L78" i="4"/>
  <c r="K78" i="4"/>
  <c r="J78" i="4"/>
  <c r="I78" i="4"/>
  <c r="H78" i="4"/>
  <c r="G78" i="4"/>
  <c r="F78" i="4"/>
  <c r="F77" i="4"/>
  <c r="K74" i="4"/>
  <c r="J74" i="4"/>
  <c r="I74" i="4"/>
  <c r="G74" i="4"/>
  <c r="F74" i="4"/>
  <c r="L73" i="4"/>
  <c r="J73" i="4"/>
  <c r="I73" i="4"/>
  <c r="H73" i="4"/>
  <c r="F73" i="4"/>
  <c r="F72" i="4" s="1"/>
  <c r="J72" i="4"/>
  <c r="I72" i="4"/>
  <c r="L71" i="4"/>
  <c r="K71" i="4"/>
  <c r="J71" i="4"/>
  <c r="I71" i="4"/>
  <c r="H71" i="4"/>
  <c r="G71" i="4"/>
  <c r="F71" i="4"/>
  <c r="L70" i="4"/>
  <c r="J70" i="4"/>
  <c r="I70" i="4"/>
  <c r="H70" i="4"/>
  <c r="F70" i="4"/>
  <c r="L69" i="4"/>
  <c r="L68" i="4" s="1"/>
  <c r="L67" i="4" s="1"/>
  <c r="J69" i="4"/>
  <c r="H69" i="4"/>
  <c r="F69" i="4"/>
  <c r="F68" i="4" s="1"/>
  <c r="F67" i="4" s="1"/>
  <c r="J68" i="4"/>
  <c r="J67" i="4" s="1"/>
  <c r="L65" i="4"/>
  <c r="J65" i="4"/>
  <c r="I65" i="4"/>
  <c r="H65" i="4"/>
  <c r="F65" i="4"/>
  <c r="K64" i="4"/>
  <c r="I64" i="4"/>
  <c r="G64" i="4"/>
  <c r="L61" i="4"/>
  <c r="K61" i="4"/>
  <c r="J61" i="4"/>
  <c r="I61" i="4"/>
  <c r="H61" i="4"/>
  <c r="G61" i="4"/>
  <c r="F61" i="4"/>
  <c r="L60" i="4"/>
  <c r="J60" i="4"/>
  <c r="I60" i="4"/>
  <c r="H60" i="4"/>
  <c r="F60" i="4"/>
  <c r="L59" i="4"/>
  <c r="K59" i="4"/>
  <c r="J59" i="4"/>
  <c r="I59" i="4"/>
  <c r="G59" i="4"/>
  <c r="F59" i="4"/>
  <c r="L58" i="4"/>
  <c r="L57" i="4" s="1"/>
  <c r="J58" i="4"/>
  <c r="I58" i="4"/>
  <c r="H58" i="4"/>
  <c r="F58" i="4"/>
  <c r="J57" i="4"/>
  <c r="I57" i="4"/>
  <c r="F57" i="4"/>
  <c r="L56" i="4"/>
  <c r="K56" i="4"/>
  <c r="J56" i="4"/>
  <c r="I56" i="4"/>
  <c r="H56" i="4"/>
  <c r="G56" i="4"/>
  <c r="F56" i="4"/>
  <c r="L55" i="4"/>
  <c r="K55" i="4"/>
  <c r="J55" i="4"/>
  <c r="I55" i="4"/>
  <c r="H55" i="4"/>
  <c r="E55" i="4" s="1"/>
  <c r="G55" i="4"/>
  <c r="F55" i="4"/>
  <c r="L54" i="4"/>
  <c r="L53" i="4" s="1"/>
  <c r="L51" i="4" s="1"/>
  <c r="J54" i="4"/>
  <c r="J53" i="4" s="1"/>
  <c r="H54" i="4"/>
  <c r="F54" i="4"/>
  <c r="F53" i="4" s="1"/>
  <c r="H53" i="4"/>
  <c r="L52" i="4"/>
  <c r="K52" i="4"/>
  <c r="J52" i="4"/>
  <c r="I52" i="4"/>
  <c r="H52" i="4"/>
  <c r="G52" i="4"/>
  <c r="F52" i="4"/>
  <c r="E52" i="4"/>
  <c r="L50" i="4"/>
  <c r="K50" i="4"/>
  <c r="K49" i="4" s="1"/>
  <c r="I50" i="4"/>
  <c r="I49" i="4" s="1"/>
  <c r="G50" i="4"/>
  <c r="G49" i="4" s="1"/>
  <c r="L49" i="4"/>
  <c r="L48" i="4"/>
  <c r="K48" i="4"/>
  <c r="J48" i="4"/>
  <c r="I48" i="4"/>
  <c r="H48" i="4"/>
  <c r="E48" i="4" s="1"/>
  <c r="G48" i="4"/>
  <c r="F48" i="4"/>
  <c r="L47" i="4"/>
  <c r="K47" i="4"/>
  <c r="J47" i="4"/>
  <c r="I47" i="4"/>
  <c r="H47" i="4"/>
  <c r="E47" i="4" s="1"/>
  <c r="G47" i="4"/>
  <c r="F47" i="4"/>
  <c r="K46" i="4"/>
  <c r="I46" i="4"/>
  <c r="H46" i="4"/>
  <c r="G46" i="4"/>
  <c r="L45" i="4"/>
  <c r="K45" i="4"/>
  <c r="J45" i="4"/>
  <c r="I45" i="4"/>
  <c r="H45" i="4"/>
  <c r="G45" i="4"/>
  <c r="F45" i="4"/>
  <c r="L44" i="4"/>
  <c r="K44" i="4"/>
  <c r="J44" i="4"/>
  <c r="I44" i="4"/>
  <c r="H44" i="4"/>
  <c r="G44" i="4"/>
  <c r="F44" i="4"/>
  <c r="L43" i="4"/>
  <c r="K43" i="4"/>
  <c r="J43" i="4"/>
  <c r="H43" i="4"/>
  <c r="G43" i="4"/>
  <c r="F43" i="4"/>
  <c r="K42" i="4"/>
  <c r="I42" i="4"/>
  <c r="G42" i="4"/>
  <c r="L41" i="4"/>
  <c r="K41" i="4"/>
  <c r="J41" i="4"/>
  <c r="I41" i="4"/>
  <c r="H41" i="4"/>
  <c r="G41" i="4"/>
  <c r="E41" i="4" s="1"/>
  <c r="F41" i="4"/>
  <c r="L40" i="4"/>
  <c r="K40" i="4"/>
  <c r="I40" i="4"/>
  <c r="H40" i="4"/>
  <c r="G40" i="4"/>
  <c r="L39" i="4"/>
  <c r="K39" i="4"/>
  <c r="J39" i="4"/>
  <c r="H39" i="4"/>
  <c r="G39" i="4"/>
  <c r="F39" i="4"/>
  <c r="L38" i="4"/>
  <c r="K38" i="4"/>
  <c r="I38" i="4"/>
  <c r="G38" i="4"/>
  <c r="L37" i="4"/>
  <c r="J37" i="4"/>
  <c r="I37" i="4"/>
  <c r="H37" i="4"/>
  <c r="F37" i="4"/>
  <c r="L36" i="4"/>
  <c r="K36" i="4"/>
  <c r="I36" i="4"/>
  <c r="H36" i="4"/>
  <c r="G36" i="4"/>
  <c r="L35" i="4"/>
  <c r="K35" i="4"/>
  <c r="J35" i="4"/>
  <c r="I35" i="4"/>
  <c r="H35" i="4"/>
  <c r="G35" i="4"/>
  <c r="F35" i="4"/>
  <c r="L34" i="4"/>
  <c r="K34" i="4"/>
  <c r="I34" i="4"/>
  <c r="H34" i="4"/>
  <c r="G34" i="4"/>
  <c r="L33" i="4"/>
  <c r="J33" i="4"/>
  <c r="I33" i="4"/>
  <c r="H33" i="4"/>
  <c r="F33" i="4"/>
  <c r="L30" i="4"/>
  <c r="L29" i="4" s="1"/>
  <c r="K30" i="4"/>
  <c r="I30" i="4"/>
  <c r="H30" i="4"/>
  <c r="G30" i="4"/>
  <c r="G29" i="4" s="1"/>
  <c r="K29" i="4"/>
  <c r="I29" i="4"/>
  <c r="H29" i="4"/>
  <c r="L28" i="4"/>
  <c r="K28" i="4"/>
  <c r="J28" i="4"/>
  <c r="I28" i="4"/>
  <c r="H28" i="4"/>
  <c r="G28" i="4"/>
  <c r="F28" i="4"/>
  <c r="L27" i="4"/>
  <c r="K27" i="4"/>
  <c r="J27" i="4"/>
  <c r="H27" i="4"/>
  <c r="G27" i="4"/>
  <c r="F27" i="4"/>
  <c r="K26" i="4"/>
  <c r="I26" i="4"/>
  <c r="G26" i="4"/>
  <c r="L25" i="4"/>
  <c r="K25" i="4"/>
  <c r="J25" i="4"/>
  <c r="I25" i="4"/>
  <c r="H25" i="4"/>
  <c r="G25" i="4"/>
  <c r="E25" i="4" s="1"/>
  <c r="F25" i="4"/>
  <c r="K24" i="4"/>
  <c r="L23" i="4"/>
  <c r="K23" i="4"/>
  <c r="J23" i="4"/>
  <c r="I23" i="4"/>
  <c r="I22" i="4" s="1"/>
  <c r="H23" i="4"/>
  <c r="G23" i="4"/>
  <c r="F23" i="4"/>
  <c r="L22" i="4"/>
  <c r="K22" i="4"/>
  <c r="J22" i="4"/>
  <c r="H22" i="4"/>
  <c r="G22" i="4"/>
  <c r="F22" i="4"/>
  <c r="L18" i="4"/>
  <c r="K18" i="4"/>
  <c r="I18" i="4"/>
  <c r="H18" i="4"/>
  <c r="G18" i="4"/>
  <c r="L17" i="4"/>
  <c r="J17" i="4"/>
  <c r="I17" i="4"/>
  <c r="I16" i="4" s="1"/>
  <c r="I15" i="4" s="1"/>
  <c r="I14" i="4" s="1"/>
  <c r="H17" i="4"/>
  <c r="F17" i="4"/>
  <c r="H16" i="4"/>
  <c r="H15" i="4" s="1"/>
  <c r="H14" i="4" s="1"/>
  <c r="I161" i="4" l="1"/>
  <c r="I32" i="4"/>
  <c r="E44" i="4"/>
  <c r="H51" i="4"/>
  <c r="E78" i="4"/>
  <c r="E118" i="4"/>
  <c r="E122" i="4"/>
  <c r="E140" i="4"/>
  <c r="E156" i="4"/>
  <c r="H193" i="4"/>
  <c r="K57" i="4"/>
  <c r="I68" i="4"/>
  <c r="K72" i="4"/>
  <c r="L72" i="4"/>
  <c r="L66" i="4" s="1"/>
  <c r="E98" i="4"/>
  <c r="E23" i="4"/>
  <c r="H68" i="4"/>
  <c r="H67" i="4" s="1"/>
  <c r="E128" i="4"/>
  <c r="E141" i="4"/>
  <c r="E144" i="4"/>
  <c r="E157" i="4"/>
  <c r="E160" i="4"/>
  <c r="G186" i="4"/>
  <c r="K186" i="4"/>
  <c r="I186" i="4"/>
  <c r="E196" i="4"/>
  <c r="E217" i="4"/>
  <c r="K32" i="4"/>
  <c r="E221" i="4"/>
  <c r="E37" i="4"/>
  <c r="H32" i="4"/>
  <c r="E225" i="4"/>
  <c r="E229" i="4"/>
  <c r="E233" i="4"/>
  <c r="E237" i="4"/>
  <c r="E22" i="4"/>
  <c r="K21" i="4"/>
  <c r="K20" i="4" s="1"/>
  <c r="E35" i="4"/>
  <c r="E61" i="4"/>
  <c r="E168" i="4"/>
  <c r="G178" i="4"/>
  <c r="K178" i="4"/>
  <c r="H178" i="4"/>
  <c r="L178" i="4"/>
  <c r="L161" i="4" s="1"/>
  <c r="I178" i="4"/>
  <c r="I182" i="4"/>
  <c r="I193" i="4"/>
  <c r="E205" i="4"/>
  <c r="E209" i="4"/>
  <c r="L24" i="4"/>
  <c r="L21" i="4" s="1"/>
  <c r="L20" i="4" s="1"/>
  <c r="L19" i="4" s="1"/>
  <c r="L13" i="4" s="1"/>
  <c r="E213" i="4"/>
  <c r="L16" i="4"/>
  <c r="L15" i="4" s="1"/>
  <c r="L14" i="4" s="1"/>
  <c r="I24" i="4"/>
  <c r="I21" i="4" s="1"/>
  <c r="I20" i="4" s="1"/>
  <c r="E28" i="4"/>
  <c r="L32" i="4"/>
  <c r="L31" i="4" s="1"/>
  <c r="E45" i="4"/>
  <c r="E56" i="4"/>
  <c r="E71" i="4"/>
  <c r="E79" i="4"/>
  <c r="K16" i="4"/>
  <c r="K15" i="4" s="1"/>
  <c r="K14" i="4" s="1"/>
  <c r="F63" i="4"/>
  <c r="F62" i="4" s="1"/>
  <c r="J63" i="4"/>
  <c r="J62" i="4" s="1"/>
  <c r="E65" i="4"/>
  <c r="K63" i="4"/>
  <c r="K62" i="4" s="1"/>
  <c r="E70" i="4"/>
  <c r="J88" i="4"/>
  <c r="E100" i="4"/>
  <c r="E102" i="4"/>
  <c r="E138" i="4"/>
  <c r="H162" i="4"/>
  <c r="G166" i="4"/>
  <c r="H166" i="4"/>
  <c r="L166" i="4"/>
  <c r="H170" i="4"/>
  <c r="G174" i="4"/>
  <c r="H174" i="4"/>
  <c r="H182" i="4"/>
  <c r="K190" i="4"/>
  <c r="H190" i="4"/>
  <c r="J193" i="4"/>
  <c r="E60" i="4"/>
  <c r="E59" i="4"/>
  <c r="H57" i="4"/>
  <c r="G63" i="4"/>
  <c r="G62" i="4" s="1"/>
  <c r="K88" i="4"/>
  <c r="K83" i="4" s="1"/>
  <c r="H24" i="4"/>
  <c r="H21" i="4" s="1"/>
  <c r="H20" i="4" s="1"/>
  <c r="E27" i="4"/>
  <c r="E39" i="4"/>
  <c r="E43" i="4"/>
  <c r="F83" i="4"/>
  <c r="I99" i="4"/>
  <c r="G16" i="4"/>
  <c r="G15" i="4" s="1"/>
  <c r="G14" i="4" s="1"/>
  <c r="E17" i="4"/>
  <c r="E33" i="4"/>
  <c r="G32" i="4"/>
  <c r="G57" i="4"/>
  <c r="E57" i="4" s="1"/>
  <c r="E58" i="4"/>
  <c r="E73" i="4"/>
  <c r="G72" i="4"/>
  <c r="E74" i="4"/>
  <c r="H72" i="4"/>
  <c r="E72" i="4" s="1"/>
  <c r="J83" i="4"/>
  <c r="E90" i="4"/>
  <c r="G88" i="4"/>
  <c r="I51" i="4"/>
  <c r="E85" i="4"/>
  <c r="G24" i="4"/>
  <c r="G21" i="4" s="1"/>
  <c r="G20" i="4" s="1"/>
  <c r="E105" i="4"/>
  <c r="E109" i="4"/>
  <c r="E117" i="4"/>
  <c r="F36" i="4"/>
  <c r="E36" i="4" s="1"/>
  <c r="J66" i="4"/>
  <c r="J77" i="4"/>
  <c r="I88" i="4"/>
  <c r="I83" i="4" s="1"/>
  <c r="G92" i="4"/>
  <c r="E104" i="4"/>
  <c r="E108" i="4"/>
  <c r="E112" i="4"/>
  <c r="E116" i="4"/>
  <c r="E120" i="4"/>
  <c r="E124" i="4"/>
  <c r="E129" i="4"/>
  <c r="E132" i="4"/>
  <c r="E145" i="4"/>
  <c r="E148" i="4"/>
  <c r="I63" i="4"/>
  <c r="I62" i="4" s="1"/>
  <c r="I77" i="4"/>
  <c r="E84" i="4"/>
  <c r="J99" i="4"/>
  <c r="E113" i="4"/>
  <c r="E121" i="4"/>
  <c r="F40" i="4"/>
  <c r="E40" i="4" s="1"/>
  <c r="E54" i="4"/>
  <c r="J51" i="4"/>
  <c r="E86" i="4"/>
  <c r="E103" i="4"/>
  <c r="E107" i="4"/>
  <c r="E111" i="4"/>
  <c r="E115" i="4"/>
  <c r="E119" i="4"/>
  <c r="E123" i="4"/>
  <c r="E133" i="4"/>
  <c r="E136" i="4"/>
  <c r="E149" i="4"/>
  <c r="E152" i="4"/>
  <c r="E164" i="4"/>
  <c r="E172" i="4"/>
  <c r="E245" i="4"/>
  <c r="F197" i="4"/>
  <c r="E126" i="4"/>
  <c r="E130" i="4"/>
  <c r="E134" i="4"/>
  <c r="E142" i="4"/>
  <c r="E146" i="4"/>
  <c r="E150" i="4"/>
  <c r="E353" i="4"/>
  <c r="F154" i="4"/>
  <c r="E154" i="4" s="1"/>
  <c r="E357" i="4"/>
  <c r="F158" i="4"/>
  <c r="E158" i="4" s="1"/>
  <c r="G162" i="4"/>
  <c r="K162" i="4"/>
  <c r="K161" i="4" s="1"/>
  <c r="K166" i="4"/>
  <c r="G170" i="4"/>
  <c r="K170" i="4"/>
  <c r="E127" i="4"/>
  <c r="E131" i="4"/>
  <c r="E135" i="4"/>
  <c r="E139" i="4"/>
  <c r="E143" i="4"/>
  <c r="E147" i="4"/>
  <c r="E151" i="4"/>
  <c r="E155" i="4"/>
  <c r="E159" i="4"/>
  <c r="I197" i="4"/>
  <c r="E176" i="4"/>
  <c r="E184" i="4"/>
  <c r="E192" i="4"/>
  <c r="K174" i="4"/>
  <c r="K182" i="4"/>
  <c r="E393" i="4"/>
  <c r="F194" i="4"/>
  <c r="E165" i="4"/>
  <c r="E167" i="4"/>
  <c r="J166" i="4"/>
  <c r="E173" i="4"/>
  <c r="E175" i="4"/>
  <c r="J174" i="4"/>
  <c r="E181" i="4"/>
  <c r="E183" i="4"/>
  <c r="J182" i="4"/>
  <c r="E189" i="4"/>
  <c r="E191" i="4"/>
  <c r="J190" i="4"/>
  <c r="E195" i="4"/>
  <c r="E200" i="4"/>
  <c r="E208" i="4"/>
  <c r="E212" i="4"/>
  <c r="E220" i="4"/>
  <c r="E224" i="4"/>
  <c r="E228" i="4"/>
  <c r="E232" i="4"/>
  <c r="E236" i="4"/>
  <c r="E240" i="4"/>
  <c r="E244" i="4"/>
  <c r="E180" i="4"/>
  <c r="E188" i="4"/>
  <c r="E199" i="4"/>
  <c r="E203" i="4"/>
  <c r="J16" i="4"/>
  <c r="J15" i="4" s="1"/>
  <c r="J14" i="4" s="1"/>
  <c r="E207" i="4"/>
  <c r="E211" i="4"/>
  <c r="J24" i="4"/>
  <c r="J21" i="4" s="1"/>
  <c r="J20" i="4" s="1"/>
  <c r="E215" i="4"/>
  <c r="E219" i="4"/>
  <c r="J32" i="4"/>
  <c r="J31" i="4" s="1"/>
  <c r="E223" i="4"/>
  <c r="E227" i="4"/>
  <c r="E231" i="4"/>
  <c r="E235" i="4"/>
  <c r="E239" i="4"/>
  <c r="E243" i="4"/>
  <c r="E247" i="4"/>
  <c r="G68" i="4"/>
  <c r="G67" i="4" s="1"/>
  <c r="G66" i="4" s="1"/>
  <c r="K68" i="4"/>
  <c r="K67" i="4" s="1"/>
  <c r="K66" i="4" s="1"/>
  <c r="E251" i="4"/>
  <c r="G197" i="4"/>
  <c r="K197" i="4"/>
  <c r="E255" i="4"/>
  <c r="G77" i="4"/>
  <c r="E77" i="4" s="1"/>
  <c r="K77" i="4"/>
  <c r="E259" i="4"/>
  <c r="G83" i="4"/>
  <c r="E267" i="4"/>
  <c r="G51" i="4"/>
  <c r="K51" i="4"/>
  <c r="K31" i="4" s="1"/>
  <c r="K19" i="4" s="1"/>
  <c r="K13" i="4" s="1"/>
  <c r="E271" i="4"/>
  <c r="H63" i="4"/>
  <c r="H62" i="4" s="1"/>
  <c r="L63" i="4"/>
  <c r="L62" i="4" s="1"/>
  <c r="E275" i="4"/>
  <c r="E279" i="4"/>
  <c r="E283" i="4"/>
  <c r="E81" i="4"/>
  <c r="H77" i="4"/>
  <c r="L77" i="4"/>
  <c r="E287" i="4"/>
  <c r="H88" i="4"/>
  <c r="L88" i="4"/>
  <c r="E291" i="4"/>
  <c r="H92" i="4"/>
  <c r="H83" i="4" s="1"/>
  <c r="L92" i="4"/>
  <c r="E295" i="4"/>
  <c r="E97" i="4"/>
  <c r="E299" i="4"/>
  <c r="E101" i="4"/>
  <c r="E303" i="4"/>
  <c r="H99" i="4"/>
  <c r="L99" i="4"/>
  <c r="E307" i="4"/>
  <c r="G99" i="4"/>
  <c r="K99" i="4"/>
  <c r="E163" i="4"/>
  <c r="J162" i="4"/>
  <c r="E169" i="4"/>
  <c r="E171" i="4"/>
  <c r="J170" i="4"/>
  <c r="E177" i="4"/>
  <c r="E179" i="4"/>
  <c r="J178" i="4"/>
  <c r="E185" i="4"/>
  <c r="E187" i="4"/>
  <c r="J186" i="4"/>
  <c r="J197" i="4"/>
  <c r="E202" i="4"/>
  <c r="E206" i="4"/>
  <c r="E210" i="4"/>
  <c r="E214" i="4"/>
  <c r="E218" i="4"/>
  <c r="E222" i="4"/>
  <c r="E226" i="4"/>
  <c r="E230" i="4"/>
  <c r="E234" i="4"/>
  <c r="E238" i="4"/>
  <c r="E242" i="4"/>
  <c r="E246" i="4"/>
  <c r="E250" i="4"/>
  <c r="E254" i="4"/>
  <c r="E258" i="4"/>
  <c r="E266" i="4"/>
  <c r="E270" i="4"/>
  <c r="E274" i="4"/>
  <c r="E278" i="4"/>
  <c r="E282" i="4"/>
  <c r="E286" i="4"/>
  <c r="E290" i="4"/>
  <c r="E294" i="4"/>
  <c r="E298" i="4"/>
  <c r="E302" i="4"/>
  <c r="E306" i="4"/>
  <c r="E310" i="4"/>
  <c r="E314" i="4"/>
  <c r="E318" i="4"/>
  <c r="E322" i="4"/>
  <c r="E326" i="4"/>
  <c r="E330" i="4"/>
  <c r="E334" i="4"/>
  <c r="E338" i="4"/>
  <c r="E342" i="4"/>
  <c r="E346" i="4"/>
  <c r="E350" i="4"/>
  <c r="E354" i="4"/>
  <c r="E358" i="4"/>
  <c r="E362" i="4"/>
  <c r="E366" i="4"/>
  <c r="E370" i="4"/>
  <c r="E374" i="4"/>
  <c r="E378" i="4"/>
  <c r="E382" i="4"/>
  <c r="E386" i="4"/>
  <c r="E390" i="4"/>
  <c r="E394" i="4"/>
  <c r="I67" i="4"/>
  <c r="I66" i="4" s="1"/>
  <c r="E53" i="4"/>
  <c r="F51" i="4"/>
  <c r="E51" i="4" s="1"/>
  <c r="F66" i="4"/>
  <c r="F76" i="4"/>
  <c r="I31" i="4"/>
  <c r="E88" i="4"/>
  <c r="E87" i="4"/>
  <c r="F26" i="4"/>
  <c r="F30" i="4"/>
  <c r="F99" i="4"/>
  <c r="F162" i="4"/>
  <c r="F166" i="4"/>
  <c r="E166" i="4" s="1"/>
  <c r="F170" i="4"/>
  <c r="E170" i="4" s="1"/>
  <c r="F174" i="4"/>
  <c r="E174" i="4" s="1"/>
  <c r="F178" i="4"/>
  <c r="E178" i="4" s="1"/>
  <c r="F182" i="4"/>
  <c r="E182" i="4" s="1"/>
  <c r="F186" i="4"/>
  <c r="E186" i="4" s="1"/>
  <c r="F190" i="4"/>
  <c r="E190" i="4" s="1"/>
  <c r="F34" i="4"/>
  <c r="F38" i="4"/>
  <c r="E38" i="4" s="1"/>
  <c r="F42" i="4"/>
  <c r="E42" i="4" s="1"/>
  <c r="F46" i="4"/>
  <c r="E46" i="4" s="1"/>
  <c r="F50" i="4"/>
  <c r="E106" i="4"/>
  <c r="E110" i="4"/>
  <c r="F18" i="4"/>
  <c r="G31" i="4"/>
  <c r="G19" i="4" s="1"/>
  <c r="G13" i="4" s="1"/>
  <c r="E64" i="4"/>
  <c r="E69" i="4"/>
  <c r="E89" i="4"/>
  <c r="E93" i="4"/>
  <c r="E248" i="4"/>
  <c r="E252" i="4"/>
  <c r="E256" i="4"/>
  <c r="E260" i="4"/>
  <c r="E268" i="4"/>
  <c r="E272" i="4"/>
  <c r="E276" i="4"/>
  <c r="E280" i="4"/>
  <c r="E284" i="4"/>
  <c r="E288" i="4"/>
  <c r="E292" i="4"/>
  <c r="E296" i="4"/>
  <c r="E300" i="4"/>
  <c r="E304" i="4"/>
  <c r="E308" i="4"/>
  <c r="E312" i="4"/>
  <c r="E316" i="4"/>
  <c r="E320" i="4"/>
  <c r="E324" i="4"/>
  <c r="E328" i="4"/>
  <c r="E332" i="4"/>
  <c r="E336" i="4"/>
  <c r="E340" i="4"/>
  <c r="E344" i="4"/>
  <c r="E249" i="4"/>
  <c r="E253" i="4"/>
  <c r="E257" i="4"/>
  <c r="E261" i="4"/>
  <c r="E273" i="4"/>
  <c r="E277" i="4"/>
  <c r="E281" i="4"/>
  <c r="E285" i="4"/>
  <c r="E289" i="4"/>
  <c r="E293" i="4"/>
  <c r="E297" i="4"/>
  <c r="E301" i="4"/>
  <c r="E305" i="4"/>
  <c r="E309" i="4"/>
  <c r="E348" i="4"/>
  <c r="E352" i="4"/>
  <c r="E356" i="4"/>
  <c r="E360" i="4"/>
  <c r="E364" i="4"/>
  <c r="E368" i="4"/>
  <c r="E372" i="4"/>
  <c r="E376" i="4"/>
  <c r="E380" i="4"/>
  <c r="E384" i="4"/>
  <c r="E388" i="4"/>
  <c r="E392" i="4"/>
  <c r="E311" i="4"/>
  <c r="E315" i="4"/>
  <c r="E319" i="4"/>
  <c r="E323" i="4"/>
  <c r="E327" i="4"/>
  <c r="E331" i="4"/>
  <c r="E335" i="4"/>
  <c r="E339" i="4"/>
  <c r="E343" i="4"/>
  <c r="E347" i="4"/>
  <c r="E351" i="4"/>
  <c r="E355" i="4"/>
  <c r="E359" i="4"/>
  <c r="E363" i="4"/>
  <c r="E367" i="4"/>
  <c r="E371" i="4"/>
  <c r="E375" i="4"/>
  <c r="E379" i="4"/>
  <c r="E383" i="4"/>
  <c r="E387" i="4"/>
  <c r="E391" i="4"/>
  <c r="E395" i="4"/>
  <c r="E321" i="4"/>
  <c r="E325" i="4"/>
  <c r="E329" i="4"/>
  <c r="E333" i="4"/>
  <c r="E337" i="4"/>
  <c r="E341" i="4"/>
  <c r="E345" i="4"/>
  <c r="E349" i="4"/>
  <c r="E99" i="4" l="1"/>
  <c r="G161" i="4"/>
  <c r="H31" i="4"/>
  <c r="E92" i="4"/>
  <c r="H161" i="4"/>
  <c r="I19" i="4"/>
  <c r="I13" i="4" s="1"/>
  <c r="L83" i="4"/>
  <c r="L76" i="4" s="1"/>
  <c r="L75" i="4" s="1"/>
  <c r="L12" i="4" s="1"/>
  <c r="I76" i="4"/>
  <c r="I75" i="4" s="1"/>
  <c r="H19" i="4"/>
  <c r="H13" i="4" s="1"/>
  <c r="E83" i="4"/>
  <c r="E62" i="4"/>
  <c r="E68" i="4"/>
  <c r="K76" i="4"/>
  <c r="K75" i="4" s="1"/>
  <c r="K12" i="4" s="1"/>
  <c r="J76" i="4"/>
  <c r="J75" i="4" s="1"/>
  <c r="E194" i="4"/>
  <c r="F193" i="4"/>
  <c r="E193" i="4" s="1"/>
  <c r="H66" i="4"/>
  <c r="E66" i="4" s="1"/>
  <c r="E63" i="4"/>
  <c r="E67" i="4"/>
  <c r="G76" i="4"/>
  <c r="G75" i="4" s="1"/>
  <c r="G12" i="4" s="1"/>
  <c r="J161" i="4"/>
  <c r="J19" i="4"/>
  <c r="J13" i="4" s="1"/>
  <c r="I12" i="4"/>
  <c r="F49" i="4"/>
  <c r="E49" i="4" s="1"/>
  <c r="E50" i="4"/>
  <c r="F16" i="4"/>
  <c r="E18" i="4"/>
  <c r="H76" i="4"/>
  <c r="H75" i="4" s="1"/>
  <c r="E162" i="4"/>
  <c r="F32" i="4"/>
  <c r="E34" i="4"/>
  <c r="E30" i="4"/>
  <c r="F29" i="4"/>
  <c r="E29" i="4" s="1"/>
  <c r="E26" i="4"/>
  <c r="F24" i="4"/>
  <c r="F75" i="4"/>
  <c r="H12" i="4" l="1"/>
  <c r="J12" i="4"/>
  <c r="F161" i="4"/>
  <c r="E161" i="4" s="1"/>
  <c r="E76" i="4"/>
  <c r="F15" i="4"/>
  <c r="E16" i="4"/>
  <c r="E75" i="4"/>
  <c r="E24" i="4"/>
  <c r="F21" i="4"/>
  <c r="E32" i="4"/>
  <c r="F31" i="4"/>
  <c r="E31" i="4" s="1"/>
  <c r="E21" i="4" l="1"/>
  <c r="F20" i="4"/>
  <c r="F14" i="4"/>
  <c r="E15" i="4"/>
  <c r="E14" i="4" l="1"/>
  <c r="E20" i="4"/>
  <c r="F19" i="4"/>
  <c r="E19" i="4" s="1"/>
  <c r="F13" i="4" l="1"/>
  <c r="E13" i="4" s="1"/>
  <c r="F12" i="4" l="1"/>
  <c r="E12" i="4" s="1"/>
  <c r="H269" i="4"/>
  <c r="E269" i="4" s="1"/>
  <c r="H241" i="4"/>
  <c r="E241" i="4" s="1"/>
  <c r="H216" i="4" l="1"/>
  <c r="E216" i="4" s="1"/>
  <c r="H265" i="4" l="1"/>
  <c r="E265" i="4" s="1"/>
  <c r="H264" i="4" l="1"/>
  <c r="E264" i="4" s="1"/>
  <c r="H263" i="4" l="1"/>
  <c r="E263" i="4" s="1"/>
  <c r="H204" i="4"/>
  <c r="E204" i="4" s="1"/>
  <c r="H262" i="4" l="1"/>
  <c r="E262" i="4" s="1"/>
  <c r="H198" i="4"/>
  <c r="H197" i="4" l="1"/>
  <c r="E197" i="4" s="1"/>
  <c r="E198" i="4"/>
</calcChain>
</file>

<file path=xl/sharedStrings.xml><?xml version="1.0" encoding="utf-8"?>
<sst xmlns="http://schemas.openxmlformats.org/spreadsheetml/2006/main" count="795" uniqueCount="364">
  <si>
    <t>PRIMĂRIA MUNICIPIULUI SATU MARE</t>
  </si>
  <si>
    <t>Unitatea administrativ-teritorială:____________</t>
  </si>
  <si>
    <t xml:space="preserve">Formular:   </t>
  </si>
  <si>
    <t xml:space="preserve">SURSA F - ADP+POSTLICEAL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</si>
  <si>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</si>
  <si>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</si>
  <si>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</si>
  <si>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</si>
  <si>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</si>
  <si>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</si>
  <si>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</si>
  <si>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</si>
  <si>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</si>
  <si>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</si>
  <si>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</si>
  <si>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</si>
  <si>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</si>
  <si>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</si>
  <si>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</si>
  <si>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</si>
  <si>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</si>
  <si>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</si>
  <si>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</si>
  <si>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</si>
  <si>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</si>
  <si>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</si>
  <si>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</si>
  <si>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</si>
  <si>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</si>
  <si>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</si>
  <si>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</si>
  <si>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</si>
  <si>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</si>
  <si>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</si>
  <si>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</si>
  <si>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</si>
  <si>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</si>
  <si>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</si>
  <si>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</si>
  <si>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</si>
  <si>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</si>
  <si>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</si>
  <si>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</si>
  <si>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</si>
  <si>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</si>
  <si>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</si>
  <si>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</si>
  <si>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</si>
  <si>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</si>
  <si>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</si>
  <si>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</si>
  <si>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</si>
  <si>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</si>
  <si>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</si>
  <si>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</si>
  <si>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</si>
  <si>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</si>
  <si>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</si>
  <si>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</si>
  <si>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</si>
  <si>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</si>
  <si>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</si>
  <si>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</si>
  <si>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</si>
  <si>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</si>
  <si>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</si>
  <si>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</si>
  <si>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</si>
  <si>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</si>
  <si>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</si>
  <si>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</si>
  <si>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</si>
  <si>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</si>
  <si>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</si>
  <si>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</si>
  <si>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</si>
  <si>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</si>
  <si>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</si>
  <si>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</si>
  <si>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</si>
  <si>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</si>
  <si>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</si>
  <si>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</si>
  <si>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</si>
  <si>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</si>
  <si>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</si>
  <si>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</si>
  <si>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</si>
  <si>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</si>
  <si>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</si>
  <si>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</si>
  <si>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</si>
  <si>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</si>
  <si>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</si>
  <si>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</si>
  <si>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</si>
  <si>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</si>
  <si>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</si>
  <si>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</si>
  <si>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</si>
  <si>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</si>
  <si>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</si>
  <si>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</si>
  <si>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</si>
  <si>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</si>
  <si>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</si>
  <si>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</si>
  <si>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</si>
  <si>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</si>
  <si>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</si>
  <si>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</si>
  <si>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</si>
  <si>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</si>
  <si>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</si>
  <si>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</si>
  <si>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</si>
  <si>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</si>
  <si>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</si>
  <si>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</si>
  <si>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</si>
  <si>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</si>
  <si>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</si>
  <si>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</si>
  <si>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</si>
  <si>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</si>
  <si>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</si>
  <si>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</si>
  <si>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</si>
  <si>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</si>
  <si>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</si>
  <si>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</si>
  <si>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</si>
  <si>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</si>
  <si>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</si>
  <si>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</si>
  <si>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</si>
  <si>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</si>
  <si>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</si>
  <si>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</si>
  <si>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</si>
  <si>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</si>
  <si>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</si>
  <si>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</si>
  <si>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</si>
  <si>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</si>
  <si>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</si>
  <si>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</si>
  <si>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</si>
  <si>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</si>
  <si>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</si>
  <si>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</si>
  <si>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</si>
  <si>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</si>
  <si>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</si>
  <si>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</si>
  <si>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</si>
  <si>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</si>
  <si>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</si>
  <si>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</si>
  <si>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</si>
  <si>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</si>
  <si>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</si>
  <si>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</si>
  <si>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</si>
  <si>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</si>
  <si>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</si>
  <si>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</si>
  <si>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</si>
  <si>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</si>
  <si>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</si>
  <si>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</si>
  <si>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</si>
  <si>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</si>
  <si>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</si>
  <si>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</si>
  <si>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</si>
  <si>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</si>
  <si>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</si>
  <si>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</si>
  <si>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</si>
  <si>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</si>
  <si>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</si>
  <si>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</si>
  <si>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</si>
  <si>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</si>
  <si>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</si>
  <si>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</si>
  <si>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</si>
  <si>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</si>
  <si>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</si>
  <si>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</si>
  <si>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</si>
  <si>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</si>
  <si>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</si>
  <si>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</si>
  <si>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</si>
  <si>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</si>
  <si>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</si>
  <si>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</si>
  <si>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</si>
  <si>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</si>
  <si>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</si>
  <si>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</si>
  <si>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</si>
  <si>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</si>
  <si>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</si>
  <si>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</si>
  <si>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</si>
  <si>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</si>
  <si>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</si>
  <si>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</si>
  <si>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</si>
  <si>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</si>
  <si>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</si>
  <si>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</si>
  <si>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</si>
  <si>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</si>
  <si>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</si>
  <si>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</si>
  <si>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</si>
  <si>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</si>
  <si>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</si>
  <si>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</si>
  <si>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</si>
  <si>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</si>
  <si>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</si>
  <si>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</si>
  <si>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</si>
  <si>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</si>
  <si>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</si>
  <si>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</si>
  <si>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</si>
  <si>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</si>
  <si>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</si>
  <si>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</si>
  <si>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</si>
  <si>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</si>
  <si>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</si>
  <si>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</si>
  <si>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</si>
  <si>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</si>
  <si>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</si>
  <si>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</si>
  <si>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</si>
  <si>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</si>
  <si>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</si>
  <si>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</si>
  <si>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</si>
  <si>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</si>
  <si>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</si>
  <si>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</si>
  <si>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</si>
  <si>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</si>
  <si>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</si>
  <si>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</si>
  <si>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</si>
  <si>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</si>
  <si>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</si>
  <si>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</si>
  <si>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</si>
  <si>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</si>
  <si>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</si>
  <si>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</si>
  <si>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</si>
  <si>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</si>
  <si>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</si>
  <si>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</si>
  <si>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</si>
  <si>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</si>
  <si>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</si>
  <si>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</si>
  <si>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</si>
  <si>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</si>
  <si>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</si>
  <si>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</si>
  <si>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</si>
  <si>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</si>
  <si>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</si>
  <si>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</si>
  <si>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</si>
  <si>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</si>
  <si>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</si>
  <si>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</si>
  <si>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</si>
  <si>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</si>
  <si>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</si>
  <si>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</si>
  <si>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</si>
  <si>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</si>
  <si>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</si>
  <si>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</si>
  <si>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</si>
  <si>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</si>
  <si>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</si>
  <si>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</si>
  <si>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</si>
  <si>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</si>
  <si>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</si>
  <si>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</si>
  <si>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</si>
  <si>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</si>
  <si>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</si>
  <si>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</si>
  <si>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</si>
  <si>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</si>
  <si>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</si>
  <si>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</si>
  <si>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</si>
  <si>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</si>
  <si>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</si>
  <si>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</si>
  <si>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</si>
  <si>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</si>
  <si>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</si>
  <si>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</si>
  <si>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</si>
  <si>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</si>
  <si>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</si>
  <si>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</si>
  <si>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</si>
  <si>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</si>
  <si>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</si>
  <si>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</si>
  <si>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</si>
  <si>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</si>
  <si>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</si>
  <si>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</si>
  <si>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</si>
  <si>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</si>
  <si>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 xml:space="preserve">VENITURILE SECŢIUNII DE DEZVOLTARE (cod 00.02+ 00.15+00.16+ 00.17+45.10+48.10) </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</si>
  <si>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</si>
  <si>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</si>
  <si>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</si>
  <si>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</si>
  <si>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</si>
  <si>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</si>
  <si>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</si>
  <si>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</si>
  <si>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</si>
  <si>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</si>
  <si>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</si>
  <si>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</si>
  <si>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</si>
  <si>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</si>
  <si>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</si>
  <si>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</si>
  <si>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</si>
  <si>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</si>
  <si>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</si>
  <si>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</si>
  <si>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</si>
  <si>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</si>
  <si>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</si>
  <si>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</si>
  <si>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</si>
  <si>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</si>
  <si>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</si>
  <si>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</si>
  <si>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</si>
  <si>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BUGETUL INSTITUŢIILOR PUBLICE ŞI ACTIVITĂŢILOR FINANŢATE INTEGRAL SAU PARŢIAL DIN VENITURI PROPRII, PE ANUL 2018  - VENITURI</t>
  </si>
  <si>
    <t>ANEXA 2</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</si>
  <si>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</si>
  <si>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ORDONATOR PRINCIPAL DE CREDITE                                                                               ŞEF SERVICIU BUGET</t>
  </si>
  <si>
    <t xml:space="preserve">             PRIMAR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</si>
</sst>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0"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b/>
      <sz val="12"/>
      <name val="Arial"/>
      <family val="2"/>
      <charset val="238"/>
    </font>
    <font>
      <sz val="12"/>
      <name val="Arial"/>
      <family val="2"/>
      <charset val="238"/>
    </font>
    <font>
      <b/>
      <sz val="11"/>
      <name val="Arial"/>
      <family val="2"/>
      <charset val="238"/>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0"/>
      <name val="Calibri"/>
      <family val="2"/>
      <charset val="238"/>
    </font>
    <font>
      <sz val="9"/>
      <name val="Arial"/>
      <family val="2"/>
    </font>
    <font>
      <b/>
      <sz val="9"/>
      <name val="Arial"/>
      <family val="2"/>
    </font>
  </fonts>
  <fills count="6">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34">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49" fontId="10" fillId="2" borderId="1" xfId="3" applyNumberFormat="1" applyFont="1" applyFill="1" applyBorder="1" applyAlignment="1">
      <alignment horizontal="left" vertical="center"/>
    </xf>
    <xf numFmtId="3" fontId="10" fillId="3" borderId="1" xfId="2" applyNumberFormat="1" applyFont="1" applyFill="1" applyBorder="1" applyAlignment="1">
      <alignment horizontal="center" vertical="center"/>
    </xf>
    <xf numFmtId="3" fontId="10" fillId="2" borderId="1" xfId="2" applyNumberFormat="1" applyFont="1" applyFill="1" applyBorder="1" applyAlignment="1">
      <alignment horizontal="center" vertical="center"/>
    </xf>
    <xf numFmtId="0" fontId="11"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12" fillId="3" borderId="1" xfId="2" applyNumberFormat="1" applyFont="1" applyFill="1" applyBorder="1" applyAlignment="1">
      <alignment horizontal="center" vertical="center"/>
    </xf>
    <xf numFmtId="3" fontId="5" fillId="4" borderId="1" xfId="2" applyNumberFormat="1" applyFont="1" applyFill="1" applyBorder="1" applyAlignment="1">
      <alignment horizontal="center" vertical="center"/>
    </xf>
    <xf numFmtId="0" fontId="13" fillId="0" borderId="0" xfId="2" applyFont="1" applyFill="1"/>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3"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3"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0" fontId="10" fillId="2" borderId="1" xfId="1" applyFont="1" applyFill="1" applyBorder="1" applyAlignment="1">
      <alignment horizontal="left" vertical="center"/>
    </xf>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5" applyFont="1" applyFill="1"/>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1" fontId="4" fillId="0" borderId="1" xfId="4" applyNumberFormat="1" applyFont="1" applyFill="1"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wrapText="1"/>
    </xf>
    <xf numFmtId="0" fontId="5" fillId="0" borderId="1" xfId="2" applyFont="1" applyFill="1" applyBorder="1" applyAlignment="1">
      <alignment wrapText="1"/>
    </xf>
    <xf numFmtId="1" fontId="9" fillId="0" borderId="1" xfId="3" applyNumberFormat="1" applyFont="1" applyFill="1" applyBorder="1" applyAlignment="1">
      <alignment horizontal="center" vertical="center" wrapText="1"/>
    </xf>
    <xf numFmtId="3" fontId="19" fillId="2" borderId="1" xfId="2" applyNumberFormat="1" applyFont="1" applyFill="1" applyBorder="1" applyAlignment="1">
      <alignment horizontal="center" vertical="center"/>
    </xf>
    <xf numFmtId="3" fontId="19" fillId="4" borderId="1" xfId="2" applyNumberFormat="1" applyFont="1" applyFill="1" applyBorder="1" applyAlignment="1">
      <alignment horizontal="center" vertical="center"/>
    </xf>
    <xf numFmtId="3" fontId="19" fillId="4" borderId="1" xfId="1" applyNumberFormat="1" applyFont="1" applyFill="1" applyBorder="1" applyAlignment="1">
      <alignment horizontal="center" vertical="center"/>
    </xf>
    <xf numFmtId="0" fontId="9" fillId="0" borderId="0" xfId="1" applyFont="1" applyFill="1" applyBorder="1"/>
    <xf numFmtId="0" fontId="9" fillId="0" borderId="0" xfId="2"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3" fillId="0" borderId="0" xfId="1" applyFont="1" applyFill="1" applyAlignment="1">
      <alignment horizontal="center" vertical="center"/>
    </xf>
    <xf numFmtId="0" fontId="10" fillId="2" borderId="1" xfId="2" applyFont="1" applyFill="1" applyBorder="1" applyAlignment="1">
      <alignment horizontal="left" wrapText="1"/>
    </xf>
    <xf numFmtId="0" fontId="11" fillId="0" borderId="1" xfId="2" applyFont="1" applyBorder="1" applyAlignment="1">
      <alignment horizontal="left" wrapText="1"/>
    </xf>
    <xf numFmtId="0" fontId="5" fillId="0" borderId="1" xfId="2" applyFont="1" applyFill="1" applyBorder="1" applyAlignment="1">
      <alignment horizontal="left" vertical="center" wrapText="1"/>
    </xf>
    <xf numFmtId="0" fontId="5" fillId="0" borderId="1" xfId="2" applyFont="1" applyFill="1" applyBorder="1" applyAlignment="1">
      <alignment horizontal="left" wrapText="1"/>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8" fillId="0" borderId="1" xfId="2" applyFont="1" applyFill="1" applyBorder="1" applyAlignment="1">
      <alignment horizontal="center" vertical="center"/>
    </xf>
    <xf numFmtId="1" fontId="9" fillId="0" borderId="1" xfId="3" applyNumberFormat="1" applyFont="1" applyFill="1" applyBorder="1" applyAlignment="1">
      <alignment horizontal="center"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6" fillId="0" borderId="1" xfId="2" applyFont="1" applyFill="1" applyBorder="1" applyAlignment="1">
      <alignment vertical="center" wrapText="1"/>
    </xf>
    <xf numFmtId="0" fontId="4" fillId="0" borderId="1" xfId="2" applyFont="1" applyBorder="1" applyAlignment="1">
      <alignment vertical="center" wrapText="1"/>
    </xf>
    <xf numFmtId="0" fontId="5" fillId="0" borderId="1" xfId="2" applyFont="1" applyFill="1" applyBorder="1" applyAlignment="1">
      <alignment wrapText="1"/>
    </xf>
    <xf numFmtId="0" fontId="4" fillId="0" borderId="1" xfId="2" applyFont="1" applyFill="1" applyBorder="1" applyAlignment="1">
      <alignment horizontal="left" vertical="top" wrapText="1"/>
    </xf>
    <xf numFmtId="0" fontId="16" fillId="0" borderId="1" xfId="2" applyFont="1" applyFill="1" applyBorder="1" applyAlignment="1">
      <alignment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Border="1" applyAlignment="1">
      <alignment horizontal="left" vertical="center" wrapText="1"/>
    </xf>
    <xf numFmtId="0" fontId="10" fillId="2" borderId="1" xfId="1" applyFont="1" applyFill="1" applyBorder="1" applyAlignment="1">
      <alignment vertical="center"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9" fillId="0" borderId="0" xfId="4" applyFont="1" applyFill="1" applyAlignment="1">
      <alignment horizontal="center"/>
    </xf>
    <xf numFmtId="0" fontId="9" fillId="0" borderId="0" xfId="4" applyFont="1" applyFill="1" applyAlignment="1"/>
  </cellXfs>
  <cellStyles count="6">
    <cellStyle name="Normal" xfId="0" builtinId="0"/>
    <cellStyle name="Normal 2" xfId="2"/>
    <cellStyle name="Normal_mach03" xfId="3"/>
    <cellStyle name="Normal_mach30" xfId="5"/>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361951</xdr:colOff>
      <xdr:row>2</xdr:row>
      <xdr:rowOff>17145</xdr:rowOff>
    </xdr:from>
    <xdr:to>
      <xdr:col>2</xdr:col>
      <xdr:colOff>933451</xdr:colOff>
      <xdr:row>3</xdr:row>
      <xdr:rowOff>123825</xdr:rowOff>
    </xdr:to>
    <xdr:sp macro="" textlink="">
      <xdr:nvSpPr>
        <xdr:cNvPr id="42" name="Text Box 3"/>
        <xdr:cNvSpPr txBox="1">
          <a:spLocks noChangeArrowheads="1"/>
        </xdr:cNvSpPr>
      </xdr:nvSpPr>
      <xdr:spPr bwMode="auto">
        <a:xfrm>
          <a:off x="847726" y="388620"/>
          <a:ext cx="571500"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IULIE/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refreshError="1"/>
      <sheetData sheetId="1" refreshError="1"/>
      <sheetData sheetId="2" refreshError="1"/>
      <sheetData sheetId="3" refreshError="1"/>
      <sheetData sheetId="4" refreshError="1"/>
      <sheetData sheetId="5" refreshError="1"/>
      <sheetData sheetId="6">
        <row r="198">
          <cell r="F198">
            <v>1239235</v>
          </cell>
          <cell r="G198">
            <v>1926432</v>
          </cell>
          <cell r="H198">
            <v>1805732</v>
          </cell>
          <cell r="I198">
            <v>1541182</v>
          </cell>
          <cell r="J198">
            <v>6897483</v>
          </cell>
          <cell r="K198">
            <v>7242357</v>
          </cell>
          <cell r="L198">
            <v>7604474</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1239235</v>
          </cell>
          <cell r="G204">
            <v>1926432</v>
          </cell>
          <cell r="H204">
            <v>1805732</v>
          </cell>
          <cell r="I204">
            <v>1541182</v>
          </cell>
          <cell r="J204">
            <v>6897483</v>
          </cell>
          <cell r="K204">
            <v>7242357</v>
          </cell>
          <cell r="L204">
            <v>7604474</v>
          </cell>
        </row>
        <row r="205">
          <cell r="F205">
            <v>160250</v>
          </cell>
          <cell r="G205">
            <v>158842</v>
          </cell>
          <cell r="H205">
            <v>230250</v>
          </cell>
          <cell r="I205">
            <v>280250</v>
          </cell>
          <cell r="J205">
            <v>871072</v>
          </cell>
          <cell r="K205">
            <v>914625</v>
          </cell>
          <cell r="L205">
            <v>960356</v>
          </cell>
        </row>
        <row r="206">
          <cell r="F206">
            <v>160000</v>
          </cell>
          <cell r="G206">
            <v>158592</v>
          </cell>
          <cell r="H206">
            <v>230000</v>
          </cell>
          <cell r="I206">
            <v>280000</v>
          </cell>
          <cell r="J206">
            <v>870022</v>
          </cell>
          <cell r="K206">
            <v>913523</v>
          </cell>
          <cell r="L206">
            <v>959199</v>
          </cell>
        </row>
        <row r="207">
          <cell r="F207">
            <v>160000</v>
          </cell>
          <cell r="G207">
            <v>158592</v>
          </cell>
          <cell r="H207">
            <v>230000</v>
          </cell>
          <cell r="I207">
            <v>280000</v>
          </cell>
          <cell r="J207">
            <v>870022</v>
          </cell>
          <cell r="K207">
            <v>913523</v>
          </cell>
          <cell r="L207">
            <v>959199</v>
          </cell>
        </row>
        <row r="208">
          <cell r="F208">
            <v>160000</v>
          </cell>
          <cell r="G208">
            <v>158592</v>
          </cell>
          <cell r="H208">
            <v>230000</v>
          </cell>
          <cell r="I208">
            <v>280000</v>
          </cell>
          <cell r="J208">
            <v>870022</v>
          </cell>
          <cell r="K208">
            <v>913523</v>
          </cell>
          <cell r="L208">
            <v>959199</v>
          </cell>
        </row>
        <row r="209">
          <cell r="F209">
            <v>0</v>
          </cell>
          <cell r="G209">
            <v>0</v>
          </cell>
          <cell r="H209">
            <v>0</v>
          </cell>
          <cell r="I209">
            <v>0</v>
          </cell>
          <cell r="J209">
            <v>0</v>
          </cell>
          <cell r="K209">
            <v>0</v>
          </cell>
          <cell r="L209">
            <v>0</v>
          </cell>
        </row>
        <row r="214">
          <cell r="F214">
            <v>250</v>
          </cell>
          <cell r="G214">
            <v>250</v>
          </cell>
          <cell r="H214">
            <v>250</v>
          </cell>
          <cell r="I214">
            <v>250</v>
          </cell>
          <cell r="J214">
            <v>1050</v>
          </cell>
          <cell r="K214">
            <v>1102</v>
          </cell>
          <cell r="L214">
            <v>1157</v>
          </cell>
        </row>
        <row r="215">
          <cell r="F215">
            <v>250</v>
          </cell>
          <cell r="G215">
            <v>250</v>
          </cell>
          <cell r="H215">
            <v>250</v>
          </cell>
          <cell r="I215">
            <v>250</v>
          </cell>
          <cell r="J215">
            <v>1050</v>
          </cell>
          <cell r="K215">
            <v>1102</v>
          </cell>
          <cell r="L215">
            <v>1157</v>
          </cell>
        </row>
        <row r="216">
          <cell r="F216">
            <v>1078985</v>
          </cell>
          <cell r="G216">
            <v>1767590</v>
          </cell>
          <cell r="H216">
            <v>1575482</v>
          </cell>
          <cell r="I216">
            <v>1260932</v>
          </cell>
          <cell r="J216">
            <v>6026411</v>
          </cell>
          <cell r="K216">
            <v>6327732</v>
          </cell>
          <cell r="L216">
            <v>6644118</v>
          </cell>
        </row>
        <row r="217">
          <cell r="F217">
            <v>1076485</v>
          </cell>
          <cell r="G217">
            <v>2822640</v>
          </cell>
          <cell r="H217">
            <v>1671432</v>
          </cell>
          <cell r="I217">
            <v>1258432</v>
          </cell>
          <cell r="J217">
            <v>7170438</v>
          </cell>
          <cell r="K217">
            <v>7528960</v>
          </cell>
          <cell r="L217">
            <v>7905408</v>
          </cell>
        </row>
        <row r="219">
          <cell r="F219">
            <v>944180</v>
          </cell>
          <cell r="G219">
            <v>2333600</v>
          </cell>
          <cell r="H219">
            <v>1105000</v>
          </cell>
          <cell r="I219">
            <v>1133750</v>
          </cell>
          <cell r="J219">
            <v>5792356</v>
          </cell>
          <cell r="K219">
            <v>6081974</v>
          </cell>
          <cell r="L219">
            <v>6386073</v>
          </cell>
        </row>
        <row r="231">
          <cell r="F231">
            <v>132305</v>
          </cell>
          <cell r="G231">
            <v>489040</v>
          </cell>
          <cell r="H231">
            <v>566432</v>
          </cell>
          <cell r="I231">
            <v>124682</v>
          </cell>
          <cell r="J231">
            <v>1378082</v>
          </cell>
          <cell r="K231">
            <v>1446986</v>
          </cell>
          <cell r="L231">
            <v>1519335</v>
          </cell>
        </row>
        <row r="232">
          <cell r="F232">
            <v>0</v>
          </cell>
          <cell r="G232">
            <v>0</v>
          </cell>
          <cell r="H232">
            <v>0</v>
          </cell>
          <cell r="I232">
            <v>0</v>
          </cell>
          <cell r="J232">
            <v>0</v>
          </cell>
          <cell r="K232">
            <v>0</v>
          </cell>
          <cell r="L232">
            <v>0</v>
          </cell>
        </row>
        <row r="234">
          <cell r="F234">
            <v>2500</v>
          </cell>
          <cell r="G234">
            <v>2500</v>
          </cell>
          <cell r="H234">
            <v>2500</v>
          </cell>
          <cell r="I234">
            <v>2500</v>
          </cell>
          <cell r="J234">
            <v>10500</v>
          </cell>
          <cell r="K234">
            <v>11025</v>
          </cell>
          <cell r="L234">
            <v>11576</v>
          </cell>
        </row>
        <row r="235">
          <cell r="F235">
            <v>2500</v>
          </cell>
          <cell r="G235">
            <v>2500</v>
          </cell>
          <cell r="H235">
            <v>2500</v>
          </cell>
          <cell r="I235">
            <v>2500</v>
          </cell>
          <cell r="J235">
            <v>10500</v>
          </cell>
          <cell r="K235">
            <v>11025</v>
          </cell>
          <cell r="L235">
            <v>11576</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-1057550</v>
          </cell>
          <cell r="H241">
            <v>-98450</v>
          </cell>
          <cell r="I241">
            <v>0</v>
          </cell>
          <cell r="J241">
            <v>-1154527</v>
          </cell>
          <cell r="K241">
            <v>-1212253</v>
          </cell>
          <cell r="L241">
            <v>-1272866</v>
          </cell>
        </row>
        <row r="243">
          <cell r="G243">
            <v>-1057550</v>
          </cell>
          <cell r="H243">
            <v>-98450</v>
          </cell>
          <cell r="J243">
            <v>-1154527</v>
          </cell>
          <cell r="K243">
            <v>-1212253</v>
          </cell>
          <cell r="L243">
            <v>-1272866</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0</v>
          </cell>
          <cell r="G262">
            <v>1057550</v>
          </cell>
          <cell r="H262">
            <v>98450</v>
          </cell>
          <cell r="I262">
            <v>0</v>
          </cell>
          <cell r="J262">
            <v>1154527</v>
          </cell>
          <cell r="K262">
            <v>1212253</v>
          </cell>
          <cell r="L262">
            <v>1272866</v>
          </cell>
        </row>
        <row r="263">
          <cell r="F263">
            <v>0</v>
          </cell>
          <cell r="G263">
            <v>1057550</v>
          </cell>
          <cell r="H263">
            <v>98450</v>
          </cell>
          <cell r="I263">
            <v>0</v>
          </cell>
          <cell r="J263">
            <v>1154527</v>
          </cell>
          <cell r="K263">
            <v>1212253</v>
          </cell>
          <cell r="L263">
            <v>1272866</v>
          </cell>
        </row>
        <row r="264">
          <cell r="F264">
            <v>0</v>
          </cell>
          <cell r="G264">
            <v>1057550</v>
          </cell>
          <cell r="H264">
            <v>98450</v>
          </cell>
          <cell r="I264">
            <v>0</v>
          </cell>
          <cell r="J264">
            <v>1154527</v>
          </cell>
          <cell r="K264">
            <v>1212253</v>
          </cell>
          <cell r="L264">
            <v>1272866</v>
          </cell>
        </row>
        <row r="265">
          <cell r="F265">
            <v>0</v>
          </cell>
          <cell r="G265">
            <v>1057550</v>
          </cell>
          <cell r="H265">
            <v>98450</v>
          </cell>
          <cell r="I265">
            <v>0</v>
          </cell>
          <cell r="J265">
            <v>1154527</v>
          </cell>
          <cell r="K265">
            <v>1212253</v>
          </cell>
          <cell r="L265">
            <v>1272866</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1057550</v>
          </cell>
          <cell r="H269">
            <v>98450</v>
          </cell>
          <cell r="I269">
            <v>0</v>
          </cell>
          <cell r="J269">
            <v>1154527</v>
          </cell>
          <cell r="K269">
            <v>1212253</v>
          </cell>
          <cell r="L269">
            <v>1272866</v>
          </cell>
        </row>
        <row r="270">
          <cell r="G270">
            <v>1057550</v>
          </cell>
          <cell r="H270">
            <v>98450</v>
          </cell>
          <cell r="J270">
            <v>1154527</v>
          </cell>
          <cell r="K270">
            <v>1212253</v>
          </cell>
          <cell r="L270">
            <v>1272866</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7">
        <row r="198">
          <cell r="F198">
            <v>301000</v>
          </cell>
          <cell r="G198">
            <v>259000</v>
          </cell>
          <cell r="H198">
            <v>259000</v>
          </cell>
          <cell r="I198">
            <v>259000</v>
          </cell>
          <cell r="J198">
            <v>1198579</v>
          </cell>
          <cell r="K198">
            <v>1318439</v>
          </cell>
          <cell r="L198">
            <v>1450281</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301000</v>
          </cell>
          <cell r="G204">
            <v>259000</v>
          </cell>
          <cell r="H204">
            <v>259000</v>
          </cell>
          <cell r="I204">
            <v>259000</v>
          </cell>
          <cell r="J204">
            <v>1198579</v>
          </cell>
          <cell r="K204">
            <v>1318439</v>
          </cell>
          <cell r="L204">
            <v>1450281</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301000</v>
          </cell>
          <cell r="G216">
            <v>259000</v>
          </cell>
          <cell r="H216">
            <v>259000</v>
          </cell>
          <cell r="I216">
            <v>259000</v>
          </cell>
          <cell r="J216">
            <v>1198579</v>
          </cell>
          <cell r="K216">
            <v>1318439</v>
          </cell>
          <cell r="L216">
            <v>1450281</v>
          </cell>
        </row>
        <row r="217">
          <cell r="F217">
            <v>301000</v>
          </cell>
          <cell r="G217">
            <v>259000</v>
          </cell>
          <cell r="H217">
            <v>259000</v>
          </cell>
          <cell r="I217">
            <v>259000</v>
          </cell>
          <cell r="J217">
            <v>1198579</v>
          </cell>
          <cell r="K217">
            <v>1318439</v>
          </cell>
          <cell r="L217">
            <v>1450281</v>
          </cell>
        </row>
        <row r="218">
          <cell r="F218">
            <v>301000</v>
          </cell>
          <cell r="G218">
            <v>259000</v>
          </cell>
          <cell r="H218">
            <v>259000</v>
          </cell>
          <cell r="I218">
            <v>259000</v>
          </cell>
          <cell r="J218">
            <v>1198579</v>
          </cell>
          <cell r="K218">
            <v>1318439</v>
          </cell>
          <cell r="L218">
            <v>1450281</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8"/>
  <sheetViews>
    <sheetView tabSelected="1" topLeftCell="A234" zoomScaleNormal="100" zoomScaleSheetLayoutView="75" workbookViewId="0">
      <selection activeCell="C404" sqref="C404"/>
    </sheetView>
  </sheetViews>
  <sheetFormatPr defaultColWidth="8.85546875" defaultRowHeight="14.25" x14ac:dyDescent="0.2"/>
  <cols>
    <col min="1" max="1" width="3.85546875" style="4" customWidth="1"/>
    <col min="2" max="2" width="5" style="4" customWidth="1"/>
    <col min="3" max="3" width="63.140625" style="4" customWidth="1"/>
    <col min="4" max="4" width="15" style="77" customWidth="1"/>
    <col min="5" max="5" width="15.5703125" style="3" customWidth="1"/>
    <col min="6" max="9" width="11.42578125" style="4" hidden="1" customWidth="1"/>
    <col min="10" max="11" width="9.42578125" style="4" hidden="1" customWidth="1"/>
    <col min="12" max="12" width="9.8554687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2"/>
      <c r="E1" s="3" t="s">
        <v>360</v>
      </c>
      <c r="H1" s="5"/>
    </row>
    <row r="2" spans="1:12" x14ac:dyDescent="0.2">
      <c r="A2" s="6" t="s">
        <v>1</v>
      </c>
      <c r="C2" s="6"/>
      <c r="D2" s="2"/>
    </row>
    <row r="3" spans="1:12" ht="15" x14ac:dyDescent="0.25">
      <c r="A3" s="1" t="s">
        <v>2</v>
      </c>
      <c r="C3" s="7"/>
      <c r="D3" s="2"/>
    </row>
    <row r="4" spans="1:12" ht="15" x14ac:dyDescent="0.25">
      <c r="A4" s="1"/>
      <c r="C4" s="7"/>
      <c r="D4" s="2"/>
    </row>
    <row r="5" spans="1:12" ht="35.25" customHeight="1" x14ac:dyDescent="0.2">
      <c r="A5" s="105" t="s">
        <v>359</v>
      </c>
      <c r="B5" s="105"/>
      <c r="C5" s="105"/>
      <c r="D5" s="105"/>
      <c r="E5" s="105"/>
      <c r="F5" s="105"/>
      <c r="G5" s="105"/>
      <c r="H5" s="105"/>
      <c r="I5" s="105"/>
      <c r="J5" s="105"/>
      <c r="K5" s="105"/>
      <c r="L5" s="105"/>
    </row>
    <row r="6" spans="1:12" ht="18" x14ac:dyDescent="0.2">
      <c r="A6" s="106"/>
      <c r="B6" s="106"/>
      <c r="C6" s="106"/>
      <c r="D6" s="106"/>
      <c r="E6" s="106"/>
      <c r="F6" s="106"/>
      <c r="G6" s="106"/>
      <c r="H6" s="106"/>
      <c r="I6" s="106"/>
      <c r="J6" s="106"/>
      <c r="K6" s="106"/>
      <c r="L6" s="106"/>
    </row>
    <row r="7" spans="1:12" ht="15" x14ac:dyDescent="0.2">
      <c r="A7" s="8"/>
      <c r="B7" s="8"/>
      <c r="C7" s="8"/>
      <c r="D7" s="8"/>
      <c r="E7" s="8"/>
      <c r="F7" s="8"/>
      <c r="G7" s="8"/>
      <c r="H7" s="8"/>
    </row>
    <row r="8" spans="1:12" ht="15.75" x14ac:dyDescent="0.25">
      <c r="A8" s="9" t="s">
        <v>3</v>
      </c>
      <c r="B8" s="10"/>
      <c r="C8" s="10"/>
      <c r="D8" s="2"/>
      <c r="E8" s="97"/>
      <c r="F8" s="11"/>
      <c r="G8" s="12"/>
      <c r="H8" s="13"/>
      <c r="I8" s="13"/>
      <c r="L8" s="13" t="s">
        <v>4</v>
      </c>
    </row>
    <row r="9" spans="1:12" ht="17.25" customHeight="1" x14ac:dyDescent="0.2">
      <c r="A9" s="107" t="s">
        <v>5</v>
      </c>
      <c r="B9" s="107"/>
      <c r="C9" s="107"/>
      <c r="D9" s="108" t="s">
        <v>6</v>
      </c>
      <c r="E9" s="109" t="s">
        <v>7</v>
      </c>
      <c r="F9" s="109"/>
      <c r="G9" s="109"/>
      <c r="H9" s="109"/>
      <c r="I9" s="109"/>
      <c r="J9" s="110" t="s">
        <v>8</v>
      </c>
      <c r="K9" s="110"/>
      <c r="L9" s="110"/>
    </row>
    <row r="10" spans="1:12" ht="25.5" customHeight="1" x14ac:dyDescent="0.2">
      <c r="A10" s="107"/>
      <c r="B10" s="107"/>
      <c r="C10" s="107"/>
      <c r="D10" s="108"/>
      <c r="E10" s="14" t="s">
        <v>9</v>
      </c>
      <c r="F10" s="111" t="s">
        <v>10</v>
      </c>
      <c r="G10" s="111"/>
      <c r="H10" s="111"/>
      <c r="I10" s="111"/>
      <c r="J10" s="110">
        <v>2019</v>
      </c>
      <c r="K10" s="110">
        <v>2020</v>
      </c>
      <c r="L10" s="110">
        <v>2021</v>
      </c>
    </row>
    <row r="11" spans="1:12" ht="47.25" customHeight="1" x14ac:dyDescent="0.2">
      <c r="A11" s="107"/>
      <c r="B11" s="107"/>
      <c r="C11" s="107"/>
      <c r="D11" s="108"/>
      <c r="E11" s="15" t="s">
        <v>11</v>
      </c>
      <c r="F11" s="86" t="s">
        <v>12</v>
      </c>
      <c r="G11" s="86" t="s">
        <v>13</v>
      </c>
      <c r="H11" s="86" t="s">
        <v>14</v>
      </c>
      <c r="I11" s="86" t="s">
        <v>15</v>
      </c>
      <c r="J11" s="110"/>
      <c r="K11" s="110"/>
      <c r="L11" s="110"/>
    </row>
    <row r="12" spans="1:12" s="19" customFormat="1" ht="35.450000000000003" customHeight="1" x14ac:dyDescent="0.25">
      <c r="A12" s="98" t="s">
        <v>16</v>
      </c>
      <c r="B12" s="99"/>
      <c r="C12" s="99"/>
      <c r="D12" s="16" t="s">
        <v>17</v>
      </c>
      <c r="E12" s="17">
        <f>F12+G12+H12+I12</f>
        <v>8746581</v>
      </c>
      <c r="F12" s="18">
        <f t="shared" ref="F12:L12" si="0">F13+F62+F66+F75+F99+F161</f>
        <v>1540235</v>
      </c>
      <c r="G12" s="18">
        <f t="shared" si="0"/>
        <v>3242982</v>
      </c>
      <c r="H12" s="18">
        <f t="shared" si="0"/>
        <v>2163182</v>
      </c>
      <c r="I12" s="18">
        <f t="shared" si="0"/>
        <v>1800182</v>
      </c>
      <c r="J12" s="87">
        <f t="shared" si="0"/>
        <v>9250589</v>
      </c>
      <c r="K12" s="87">
        <f t="shared" si="0"/>
        <v>9773049</v>
      </c>
      <c r="L12" s="87">
        <f t="shared" si="0"/>
        <v>10327621</v>
      </c>
    </row>
    <row r="13" spans="1:12" s="26" customFormat="1" ht="16.149999999999999" customHeight="1" x14ac:dyDescent="0.2">
      <c r="A13" s="20" t="s">
        <v>18</v>
      </c>
      <c r="B13" s="21"/>
      <c r="C13" s="22"/>
      <c r="D13" s="23" t="s">
        <v>19</v>
      </c>
      <c r="E13" s="24">
        <f t="shared" ref="E13:E76" si="1">F13+G13+H13+I13</f>
        <v>8746581</v>
      </c>
      <c r="F13" s="25">
        <f t="shared" ref="F13:L13" si="2">F14+F19</f>
        <v>1540235</v>
      </c>
      <c r="G13" s="25">
        <f t="shared" si="2"/>
        <v>3242982</v>
      </c>
      <c r="H13" s="25">
        <f t="shared" si="2"/>
        <v>2163182</v>
      </c>
      <c r="I13" s="25">
        <f t="shared" si="2"/>
        <v>1800182</v>
      </c>
      <c r="J13" s="88">
        <f t="shared" si="2"/>
        <v>9250589</v>
      </c>
      <c r="K13" s="88">
        <f t="shared" si="2"/>
        <v>9773049</v>
      </c>
      <c r="L13" s="88">
        <f t="shared" si="2"/>
        <v>10327621</v>
      </c>
    </row>
    <row r="14" spans="1:12" s="26" customFormat="1" ht="16.149999999999999" hidden="1" customHeight="1" x14ac:dyDescent="0.2">
      <c r="A14" s="20" t="s">
        <v>20</v>
      </c>
      <c r="B14" s="21"/>
      <c r="C14" s="22"/>
      <c r="D14" s="23" t="s">
        <v>21</v>
      </c>
      <c r="E14" s="24">
        <f t="shared" si="1"/>
        <v>0</v>
      </c>
      <c r="F14" s="25">
        <f t="shared" ref="F14:L15" si="3">F15</f>
        <v>0</v>
      </c>
      <c r="G14" s="25">
        <f t="shared" si="3"/>
        <v>0</v>
      </c>
      <c r="H14" s="25">
        <f t="shared" si="3"/>
        <v>0</v>
      </c>
      <c r="I14" s="25">
        <f t="shared" si="3"/>
        <v>0</v>
      </c>
      <c r="J14" s="88">
        <f t="shared" si="3"/>
        <v>0</v>
      </c>
      <c r="K14" s="88">
        <f t="shared" si="3"/>
        <v>0</v>
      </c>
      <c r="L14" s="88">
        <f t="shared" si="3"/>
        <v>0</v>
      </c>
    </row>
    <row r="15" spans="1:12" s="26" customFormat="1" ht="16.899999999999999" hidden="1" customHeight="1" x14ac:dyDescent="0.2">
      <c r="A15" s="20" t="s">
        <v>22</v>
      </c>
      <c r="B15" s="21"/>
      <c r="C15" s="22"/>
      <c r="D15" s="27" t="s">
        <v>23</v>
      </c>
      <c r="E15" s="24">
        <f t="shared" si="1"/>
        <v>0</v>
      </c>
      <c r="F15" s="25">
        <f t="shared" si="3"/>
        <v>0</v>
      </c>
      <c r="G15" s="25">
        <f t="shared" si="3"/>
        <v>0</v>
      </c>
      <c r="H15" s="25">
        <f t="shared" si="3"/>
        <v>0</v>
      </c>
      <c r="I15" s="25">
        <f t="shared" si="3"/>
        <v>0</v>
      </c>
      <c r="J15" s="88">
        <f t="shared" si="3"/>
        <v>0</v>
      </c>
      <c r="K15" s="88">
        <f t="shared" si="3"/>
        <v>0</v>
      </c>
      <c r="L15" s="88">
        <f t="shared" si="3"/>
        <v>0</v>
      </c>
    </row>
    <row r="16" spans="1:12" s="26" customFormat="1" ht="19.149999999999999" hidden="1" customHeight="1" x14ac:dyDescent="0.2">
      <c r="A16" s="28" t="s">
        <v>24</v>
      </c>
      <c r="B16" s="29"/>
      <c r="C16" s="29"/>
      <c r="D16" s="23" t="s">
        <v>25</v>
      </c>
      <c r="E16" s="24">
        <f t="shared" si="1"/>
        <v>0</v>
      </c>
      <c r="F16" s="25">
        <f t="shared" ref="F16:L16" si="4">F17+F18</f>
        <v>0</v>
      </c>
      <c r="G16" s="25">
        <f t="shared" si="4"/>
        <v>0</v>
      </c>
      <c r="H16" s="25">
        <f t="shared" si="4"/>
        <v>0</v>
      </c>
      <c r="I16" s="25">
        <f t="shared" si="4"/>
        <v>0</v>
      </c>
      <c r="J16" s="88">
        <f t="shared" si="4"/>
        <v>0</v>
      </c>
      <c r="K16" s="88">
        <f t="shared" si="4"/>
        <v>0</v>
      </c>
      <c r="L16" s="88">
        <f t="shared" si="4"/>
        <v>0</v>
      </c>
    </row>
    <row r="17" spans="1:12" s="26" customFormat="1" ht="19.149999999999999" hidden="1" customHeight="1" x14ac:dyDescent="0.2">
      <c r="A17" s="20"/>
      <c r="B17" s="30" t="s">
        <v>26</v>
      </c>
      <c r="C17" s="31"/>
      <c r="D17" s="23" t="s">
        <v>27</v>
      </c>
      <c r="E17" s="24">
        <f t="shared" si="1"/>
        <v>0</v>
      </c>
      <c r="F17" s="25">
        <f t="shared" ref="F17:L18" si="5">F202</f>
        <v>0</v>
      </c>
      <c r="G17" s="25">
        <f t="shared" si="5"/>
        <v>0</v>
      </c>
      <c r="H17" s="25">
        <f t="shared" si="5"/>
        <v>0</v>
      </c>
      <c r="I17" s="25">
        <f t="shared" si="5"/>
        <v>0</v>
      </c>
      <c r="J17" s="88">
        <f t="shared" si="5"/>
        <v>0</v>
      </c>
      <c r="K17" s="88">
        <f t="shared" si="5"/>
        <v>0</v>
      </c>
      <c r="L17" s="88">
        <f t="shared" si="5"/>
        <v>0</v>
      </c>
    </row>
    <row r="18" spans="1:12" s="26" customFormat="1" ht="16.5" hidden="1" customHeight="1" x14ac:dyDescent="0.2">
      <c r="A18" s="20"/>
      <c r="B18" s="30" t="s">
        <v>28</v>
      </c>
      <c r="C18" s="31"/>
      <c r="D18" s="23" t="s">
        <v>29</v>
      </c>
      <c r="E18" s="24">
        <f t="shared" si="1"/>
        <v>0</v>
      </c>
      <c r="F18" s="25">
        <f t="shared" si="5"/>
        <v>0</v>
      </c>
      <c r="G18" s="25">
        <f t="shared" si="5"/>
        <v>0</v>
      </c>
      <c r="H18" s="25">
        <f t="shared" si="5"/>
        <v>0</v>
      </c>
      <c r="I18" s="25">
        <f t="shared" si="5"/>
        <v>0</v>
      </c>
      <c r="J18" s="88">
        <f t="shared" si="5"/>
        <v>0</v>
      </c>
      <c r="K18" s="88">
        <f t="shared" si="5"/>
        <v>0</v>
      </c>
      <c r="L18" s="88">
        <f t="shared" si="5"/>
        <v>0</v>
      </c>
    </row>
    <row r="19" spans="1:12" s="26" customFormat="1" ht="19.149999999999999" customHeight="1" x14ac:dyDescent="0.2">
      <c r="A19" s="32" t="s">
        <v>30</v>
      </c>
      <c r="B19" s="33"/>
      <c r="C19" s="34"/>
      <c r="D19" s="27" t="s">
        <v>31</v>
      </c>
      <c r="E19" s="24">
        <f t="shared" si="1"/>
        <v>8746581</v>
      </c>
      <c r="F19" s="25">
        <f t="shared" ref="F19:L19" si="6">F20+F31</f>
        <v>1540235</v>
      </c>
      <c r="G19" s="25">
        <f t="shared" si="6"/>
        <v>3242982</v>
      </c>
      <c r="H19" s="25">
        <f t="shared" si="6"/>
        <v>2163182</v>
      </c>
      <c r="I19" s="25">
        <f t="shared" si="6"/>
        <v>1800182</v>
      </c>
      <c r="J19" s="88">
        <f t="shared" si="6"/>
        <v>9250589</v>
      </c>
      <c r="K19" s="88">
        <f t="shared" si="6"/>
        <v>9773049</v>
      </c>
      <c r="L19" s="88">
        <f t="shared" si="6"/>
        <v>10327621</v>
      </c>
    </row>
    <row r="20" spans="1:12" s="26" customFormat="1" ht="19.149999999999999" customHeight="1" x14ac:dyDescent="0.2">
      <c r="A20" s="28" t="s">
        <v>32</v>
      </c>
      <c r="B20" s="34"/>
      <c r="C20" s="84"/>
      <c r="D20" s="27" t="s">
        <v>33</v>
      </c>
      <c r="E20" s="24">
        <f t="shared" si="1"/>
        <v>829592</v>
      </c>
      <c r="F20" s="25">
        <f t="shared" ref="F20:L20" si="7">F21+F29</f>
        <v>160250</v>
      </c>
      <c r="G20" s="25">
        <f t="shared" si="7"/>
        <v>158842</v>
      </c>
      <c r="H20" s="25">
        <f t="shared" si="7"/>
        <v>230250</v>
      </c>
      <c r="I20" s="25">
        <f t="shared" si="7"/>
        <v>280250</v>
      </c>
      <c r="J20" s="88">
        <f t="shared" si="7"/>
        <v>871072</v>
      </c>
      <c r="K20" s="88">
        <f t="shared" si="7"/>
        <v>914625</v>
      </c>
      <c r="L20" s="88">
        <f t="shared" si="7"/>
        <v>960356</v>
      </c>
    </row>
    <row r="21" spans="1:12" s="26" customFormat="1" ht="12.6" customHeight="1" x14ac:dyDescent="0.2">
      <c r="A21" s="28" t="s">
        <v>34</v>
      </c>
      <c r="B21" s="31"/>
      <c r="C21" s="84"/>
      <c r="D21" s="23" t="s">
        <v>35</v>
      </c>
      <c r="E21" s="24">
        <f t="shared" si="1"/>
        <v>828592</v>
      </c>
      <c r="F21" s="25">
        <f t="shared" ref="F21:L21" si="8">F22+F24+F27+F28</f>
        <v>160000</v>
      </c>
      <c r="G21" s="25">
        <f t="shared" si="8"/>
        <v>158592</v>
      </c>
      <c r="H21" s="25">
        <f t="shared" si="8"/>
        <v>230000</v>
      </c>
      <c r="I21" s="25">
        <f t="shared" si="8"/>
        <v>280000</v>
      </c>
      <c r="J21" s="88">
        <f t="shared" si="8"/>
        <v>870022</v>
      </c>
      <c r="K21" s="88">
        <f t="shared" si="8"/>
        <v>913523</v>
      </c>
      <c r="L21" s="88">
        <f t="shared" si="8"/>
        <v>959199</v>
      </c>
    </row>
    <row r="22" spans="1:12" s="26" customFormat="1" ht="19.149999999999999" customHeight="1" x14ac:dyDescent="0.2">
      <c r="A22" s="35"/>
      <c r="B22" s="30" t="s">
        <v>36</v>
      </c>
      <c r="C22" s="31"/>
      <c r="D22" s="36" t="s">
        <v>37</v>
      </c>
      <c r="E22" s="24">
        <f t="shared" si="1"/>
        <v>828592</v>
      </c>
      <c r="F22" s="25">
        <f t="shared" ref="F22:L22" si="9">F23</f>
        <v>160000</v>
      </c>
      <c r="G22" s="25">
        <f t="shared" si="9"/>
        <v>158592</v>
      </c>
      <c r="H22" s="25">
        <f t="shared" si="9"/>
        <v>230000</v>
      </c>
      <c r="I22" s="25">
        <f t="shared" si="9"/>
        <v>280000</v>
      </c>
      <c r="J22" s="88">
        <f t="shared" si="9"/>
        <v>870022</v>
      </c>
      <c r="K22" s="88">
        <f t="shared" si="9"/>
        <v>913523</v>
      </c>
      <c r="L22" s="88">
        <f t="shared" si="9"/>
        <v>959199</v>
      </c>
    </row>
    <row r="23" spans="1:12" s="42" customFormat="1" ht="18" customHeight="1" x14ac:dyDescent="0.25">
      <c r="A23" s="37"/>
      <c r="B23" s="38"/>
      <c r="C23" s="39" t="s">
        <v>38</v>
      </c>
      <c r="D23" s="40" t="s">
        <v>39</v>
      </c>
      <c r="E23" s="24">
        <f t="shared" si="1"/>
        <v>828592</v>
      </c>
      <c r="F23" s="41">
        <f t="shared" ref="F23:L23" si="10">F208</f>
        <v>160000</v>
      </c>
      <c r="G23" s="41">
        <f t="shared" si="10"/>
        <v>158592</v>
      </c>
      <c r="H23" s="41">
        <f t="shared" si="10"/>
        <v>230000</v>
      </c>
      <c r="I23" s="41">
        <f t="shared" si="10"/>
        <v>280000</v>
      </c>
      <c r="J23" s="89">
        <f t="shared" si="10"/>
        <v>870022</v>
      </c>
      <c r="K23" s="89">
        <f t="shared" si="10"/>
        <v>913523</v>
      </c>
      <c r="L23" s="89">
        <f t="shared" si="10"/>
        <v>959199</v>
      </c>
    </row>
    <row r="24" spans="1:12" s="26" customFormat="1" ht="19.149999999999999" hidden="1" customHeight="1" x14ac:dyDescent="0.2">
      <c r="A24" s="35"/>
      <c r="B24" s="30" t="s">
        <v>40</v>
      </c>
      <c r="C24" s="31"/>
      <c r="D24" s="23" t="s">
        <v>41</v>
      </c>
      <c r="E24" s="24">
        <f t="shared" si="1"/>
        <v>0</v>
      </c>
      <c r="F24" s="25">
        <f t="shared" ref="F24:L24" si="11">F25+F26</f>
        <v>0</v>
      </c>
      <c r="G24" s="25">
        <f t="shared" si="11"/>
        <v>0</v>
      </c>
      <c r="H24" s="25">
        <f t="shared" si="11"/>
        <v>0</v>
      </c>
      <c r="I24" s="25">
        <f t="shared" si="11"/>
        <v>0</v>
      </c>
      <c r="J24" s="88">
        <f t="shared" si="11"/>
        <v>0</v>
      </c>
      <c r="K24" s="88">
        <f t="shared" si="11"/>
        <v>0</v>
      </c>
      <c r="L24" s="88">
        <f t="shared" si="11"/>
        <v>0</v>
      </c>
    </row>
    <row r="25" spans="1:12" s="26" customFormat="1" ht="15" hidden="1" customHeight="1" x14ac:dyDescent="0.2">
      <c r="A25" s="35"/>
      <c r="B25" s="30"/>
      <c r="C25" s="31" t="s">
        <v>42</v>
      </c>
      <c r="D25" s="23" t="s">
        <v>43</v>
      </c>
      <c r="E25" s="24">
        <f t="shared" si="1"/>
        <v>0</v>
      </c>
      <c r="F25" s="25">
        <f t="shared" ref="F25:L28" si="12">F210</f>
        <v>0</v>
      </c>
      <c r="G25" s="25">
        <f t="shared" si="12"/>
        <v>0</v>
      </c>
      <c r="H25" s="25">
        <f t="shared" si="12"/>
        <v>0</v>
      </c>
      <c r="I25" s="25">
        <f t="shared" si="12"/>
        <v>0</v>
      </c>
      <c r="J25" s="88">
        <f t="shared" si="12"/>
        <v>0</v>
      </c>
      <c r="K25" s="88">
        <f t="shared" si="12"/>
        <v>0</v>
      </c>
      <c r="L25" s="88">
        <f t="shared" si="12"/>
        <v>0</v>
      </c>
    </row>
    <row r="26" spans="1:12" s="45" customFormat="1" ht="26.25" hidden="1" customHeight="1" x14ac:dyDescent="0.25">
      <c r="A26" s="43"/>
      <c r="B26" s="38"/>
      <c r="C26" s="44" t="s">
        <v>44</v>
      </c>
      <c r="D26" s="40" t="s">
        <v>45</v>
      </c>
      <c r="E26" s="24">
        <f t="shared" si="1"/>
        <v>0</v>
      </c>
      <c r="F26" s="25">
        <f t="shared" si="12"/>
        <v>0</v>
      </c>
      <c r="G26" s="25">
        <f t="shared" si="12"/>
        <v>0</v>
      </c>
      <c r="H26" s="25">
        <f t="shared" si="12"/>
        <v>0</v>
      </c>
      <c r="I26" s="25">
        <f t="shared" si="12"/>
        <v>0</v>
      </c>
      <c r="J26" s="88">
        <f t="shared" si="12"/>
        <v>0</v>
      </c>
      <c r="K26" s="88">
        <f t="shared" si="12"/>
        <v>0</v>
      </c>
      <c r="L26" s="88">
        <f t="shared" si="12"/>
        <v>0</v>
      </c>
    </row>
    <row r="27" spans="1:12" s="26" customFormat="1" ht="15" x14ac:dyDescent="0.2">
      <c r="A27" s="32"/>
      <c r="B27" s="30" t="s">
        <v>46</v>
      </c>
      <c r="C27" s="31"/>
      <c r="D27" s="40" t="s">
        <v>47</v>
      </c>
      <c r="E27" s="24">
        <f t="shared" si="1"/>
        <v>0</v>
      </c>
      <c r="F27" s="25">
        <f t="shared" si="12"/>
        <v>0</v>
      </c>
      <c r="G27" s="25">
        <f t="shared" si="12"/>
        <v>0</v>
      </c>
      <c r="H27" s="25">
        <f t="shared" si="12"/>
        <v>0</v>
      </c>
      <c r="I27" s="25">
        <f t="shared" si="12"/>
        <v>0</v>
      </c>
      <c r="J27" s="88">
        <f t="shared" si="12"/>
        <v>0</v>
      </c>
      <c r="K27" s="88">
        <f t="shared" si="12"/>
        <v>0</v>
      </c>
      <c r="L27" s="88">
        <f t="shared" si="12"/>
        <v>0</v>
      </c>
    </row>
    <row r="28" spans="1:12" s="26" customFormat="1" ht="15" x14ac:dyDescent="0.2">
      <c r="A28" s="32"/>
      <c r="B28" s="30" t="s">
        <v>48</v>
      </c>
      <c r="C28" s="31"/>
      <c r="D28" s="40" t="s">
        <v>49</v>
      </c>
      <c r="E28" s="24">
        <f t="shared" si="1"/>
        <v>0</v>
      </c>
      <c r="F28" s="25">
        <f t="shared" si="12"/>
        <v>0</v>
      </c>
      <c r="G28" s="25">
        <f t="shared" si="12"/>
        <v>0</v>
      </c>
      <c r="H28" s="25">
        <f t="shared" si="12"/>
        <v>0</v>
      </c>
      <c r="I28" s="25">
        <f t="shared" si="12"/>
        <v>0</v>
      </c>
      <c r="J28" s="88">
        <f t="shared" si="12"/>
        <v>0</v>
      </c>
      <c r="K28" s="88">
        <f t="shared" si="12"/>
        <v>0</v>
      </c>
      <c r="L28" s="88">
        <f t="shared" si="12"/>
        <v>0</v>
      </c>
    </row>
    <row r="29" spans="1:12" s="26" customFormat="1" ht="19.149999999999999" customHeight="1" x14ac:dyDescent="0.2">
      <c r="A29" s="32" t="s">
        <v>50</v>
      </c>
      <c r="B29" s="30"/>
      <c r="C29" s="31"/>
      <c r="D29" s="27" t="s">
        <v>51</v>
      </c>
      <c r="E29" s="24">
        <f t="shared" si="1"/>
        <v>1000</v>
      </c>
      <c r="F29" s="25">
        <f t="shared" ref="F29:L29" si="13">F30</f>
        <v>250</v>
      </c>
      <c r="G29" s="25">
        <f t="shared" si="13"/>
        <v>250</v>
      </c>
      <c r="H29" s="25">
        <f t="shared" si="13"/>
        <v>250</v>
      </c>
      <c r="I29" s="25">
        <f t="shared" si="13"/>
        <v>250</v>
      </c>
      <c r="J29" s="88">
        <f t="shared" si="13"/>
        <v>1050</v>
      </c>
      <c r="K29" s="88">
        <f t="shared" si="13"/>
        <v>1102</v>
      </c>
      <c r="L29" s="88">
        <f t="shared" si="13"/>
        <v>1157</v>
      </c>
    </row>
    <row r="30" spans="1:12" s="26" customFormat="1" ht="15" customHeight="1" x14ac:dyDescent="0.2">
      <c r="A30" s="32"/>
      <c r="B30" s="30" t="s">
        <v>52</v>
      </c>
      <c r="C30" s="31"/>
      <c r="D30" s="27" t="s">
        <v>53</v>
      </c>
      <c r="E30" s="24">
        <f t="shared" si="1"/>
        <v>1000</v>
      </c>
      <c r="F30" s="25">
        <f t="shared" ref="F30:L30" si="14">F215</f>
        <v>250</v>
      </c>
      <c r="G30" s="25">
        <f t="shared" si="14"/>
        <v>250</v>
      </c>
      <c r="H30" s="25">
        <f t="shared" si="14"/>
        <v>250</v>
      </c>
      <c r="I30" s="25">
        <f t="shared" si="14"/>
        <v>250</v>
      </c>
      <c r="J30" s="88">
        <f t="shared" si="14"/>
        <v>1050</v>
      </c>
      <c r="K30" s="88">
        <f t="shared" si="14"/>
        <v>1102</v>
      </c>
      <c r="L30" s="88">
        <f t="shared" si="14"/>
        <v>1157</v>
      </c>
    </row>
    <row r="31" spans="1:12" s="26" customFormat="1" ht="28.5" customHeight="1" x14ac:dyDescent="0.2">
      <c r="A31" s="100" t="s">
        <v>54</v>
      </c>
      <c r="B31" s="100"/>
      <c r="C31" s="100"/>
      <c r="D31" s="46" t="s">
        <v>55</v>
      </c>
      <c r="E31" s="24">
        <f t="shared" si="1"/>
        <v>7916989</v>
      </c>
      <c r="F31" s="25">
        <f t="shared" ref="F31:L31" si="15">F32+F47+F49+F51+F57</f>
        <v>1379985</v>
      </c>
      <c r="G31" s="25">
        <f t="shared" si="15"/>
        <v>3084140</v>
      </c>
      <c r="H31" s="25">
        <f t="shared" si="15"/>
        <v>1932932</v>
      </c>
      <c r="I31" s="25">
        <f t="shared" si="15"/>
        <v>1519932</v>
      </c>
      <c r="J31" s="88">
        <f t="shared" si="15"/>
        <v>8379517</v>
      </c>
      <c r="K31" s="88">
        <f t="shared" si="15"/>
        <v>8858424</v>
      </c>
      <c r="L31" s="88">
        <f t="shared" si="15"/>
        <v>9367265</v>
      </c>
    </row>
    <row r="32" spans="1:12" s="26" customFormat="1" ht="39" customHeight="1" x14ac:dyDescent="0.2">
      <c r="A32" s="101" t="s">
        <v>56</v>
      </c>
      <c r="B32" s="101"/>
      <c r="C32" s="101"/>
      <c r="D32" s="47" t="s">
        <v>57</v>
      </c>
      <c r="E32" s="24">
        <f t="shared" si="1"/>
        <v>7906989</v>
      </c>
      <c r="F32" s="25">
        <f t="shared" ref="F32:L32" si="16">SUM(F33:F46)</f>
        <v>1377485</v>
      </c>
      <c r="G32" s="25">
        <f t="shared" si="16"/>
        <v>3081640</v>
      </c>
      <c r="H32" s="25">
        <f t="shared" si="16"/>
        <v>1930432</v>
      </c>
      <c r="I32" s="25">
        <f t="shared" si="16"/>
        <v>1517432</v>
      </c>
      <c r="J32" s="88">
        <f t="shared" si="16"/>
        <v>8369017</v>
      </c>
      <c r="K32" s="88">
        <f t="shared" si="16"/>
        <v>8847399</v>
      </c>
      <c r="L32" s="88">
        <f t="shared" si="16"/>
        <v>9355689</v>
      </c>
    </row>
    <row r="33" spans="1:12" s="26" customFormat="1" ht="18" customHeight="1" x14ac:dyDescent="0.2">
      <c r="A33" s="35"/>
      <c r="B33" s="30" t="s">
        <v>58</v>
      </c>
      <c r="C33" s="31"/>
      <c r="D33" s="23" t="s">
        <v>59</v>
      </c>
      <c r="E33" s="24">
        <f t="shared" si="1"/>
        <v>1078000</v>
      </c>
      <c r="F33" s="25">
        <f t="shared" ref="F33:L46" si="17">F218</f>
        <v>301000</v>
      </c>
      <c r="G33" s="25">
        <f t="shared" si="17"/>
        <v>259000</v>
      </c>
      <c r="H33" s="25">
        <f t="shared" si="17"/>
        <v>259000</v>
      </c>
      <c r="I33" s="25">
        <f t="shared" si="17"/>
        <v>259000</v>
      </c>
      <c r="J33" s="88">
        <f t="shared" si="17"/>
        <v>1198579</v>
      </c>
      <c r="K33" s="88">
        <f t="shared" si="17"/>
        <v>1318439</v>
      </c>
      <c r="L33" s="88">
        <f t="shared" si="17"/>
        <v>1450281</v>
      </c>
    </row>
    <row r="34" spans="1:12" s="26" customFormat="1" ht="18" customHeight="1" x14ac:dyDescent="0.2">
      <c r="A34" s="35"/>
      <c r="B34" s="30" t="s">
        <v>60</v>
      </c>
      <c r="C34" s="31"/>
      <c r="D34" s="23" t="s">
        <v>61</v>
      </c>
      <c r="E34" s="24">
        <f t="shared" si="1"/>
        <v>5516530</v>
      </c>
      <c r="F34" s="25">
        <f t="shared" si="17"/>
        <v>944180</v>
      </c>
      <c r="G34" s="25">
        <f t="shared" si="17"/>
        <v>2333600</v>
      </c>
      <c r="H34" s="25">
        <f t="shared" si="17"/>
        <v>1105000</v>
      </c>
      <c r="I34" s="25">
        <f t="shared" si="17"/>
        <v>1133750</v>
      </c>
      <c r="J34" s="88">
        <f t="shared" si="17"/>
        <v>5792356</v>
      </c>
      <c r="K34" s="88">
        <f t="shared" si="17"/>
        <v>6081974</v>
      </c>
      <c r="L34" s="88">
        <f t="shared" si="17"/>
        <v>6386073</v>
      </c>
    </row>
    <row r="35" spans="1:12" s="26" customFormat="1" ht="18" hidden="1" customHeight="1" x14ac:dyDescent="0.2">
      <c r="A35" s="35"/>
      <c r="B35" s="102" t="s">
        <v>62</v>
      </c>
      <c r="C35" s="102"/>
      <c r="D35" s="23" t="s">
        <v>63</v>
      </c>
      <c r="E35" s="24">
        <f t="shared" si="1"/>
        <v>0</v>
      </c>
      <c r="F35" s="25">
        <f t="shared" si="17"/>
        <v>0</v>
      </c>
      <c r="G35" s="25">
        <f t="shared" si="17"/>
        <v>0</v>
      </c>
      <c r="H35" s="25">
        <f t="shared" si="17"/>
        <v>0</v>
      </c>
      <c r="I35" s="25">
        <f t="shared" si="17"/>
        <v>0</v>
      </c>
      <c r="J35" s="88">
        <f t="shared" si="17"/>
        <v>0</v>
      </c>
      <c r="K35" s="88">
        <f t="shared" si="17"/>
        <v>0</v>
      </c>
      <c r="L35" s="88">
        <f t="shared" si="17"/>
        <v>0</v>
      </c>
    </row>
    <row r="36" spans="1:12" s="26" customFormat="1" ht="18" hidden="1" customHeight="1" x14ac:dyDescent="0.2">
      <c r="A36" s="35"/>
      <c r="B36" s="30" t="s">
        <v>64</v>
      </c>
      <c r="C36" s="31"/>
      <c r="D36" s="23" t="s">
        <v>65</v>
      </c>
      <c r="E36" s="24">
        <f t="shared" si="1"/>
        <v>0</v>
      </c>
      <c r="F36" s="25">
        <f t="shared" si="17"/>
        <v>0</v>
      </c>
      <c r="G36" s="25">
        <f t="shared" si="17"/>
        <v>0</v>
      </c>
      <c r="H36" s="25">
        <f t="shared" si="17"/>
        <v>0</v>
      </c>
      <c r="I36" s="25">
        <f t="shared" si="17"/>
        <v>0</v>
      </c>
      <c r="J36" s="88">
        <f t="shared" si="17"/>
        <v>0</v>
      </c>
      <c r="K36" s="88">
        <f t="shared" si="17"/>
        <v>0</v>
      </c>
      <c r="L36" s="88">
        <f t="shared" si="17"/>
        <v>0</v>
      </c>
    </row>
    <row r="37" spans="1:12" s="26" customFormat="1" ht="18" hidden="1" customHeight="1" x14ac:dyDescent="0.2">
      <c r="A37" s="48"/>
      <c r="B37" s="30" t="s">
        <v>66</v>
      </c>
      <c r="C37" s="31"/>
      <c r="D37" s="23" t="s">
        <v>67</v>
      </c>
      <c r="E37" s="24">
        <f t="shared" si="1"/>
        <v>0</v>
      </c>
      <c r="F37" s="25">
        <f t="shared" si="17"/>
        <v>0</v>
      </c>
      <c r="G37" s="25">
        <f t="shared" si="17"/>
        <v>0</v>
      </c>
      <c r="H37" s="25">
        <f t="shared" si="17"/>
        <v>0</v>
      </c>
      <c r="I37" s="25">
        <f t="shared" si="17"/>
        <v>0</v>
      </c>
      <c r="J37" s="88">
        <f t="shared" si="17"/>
        <v>0</v>
      </c>
      <c r="K37" s="88">
        <f t="shared" si="17"/>
        <v>0</v>
      </c>
      <c r="L37" s="88">
        <f t="shared" si="17"/>
        <v>0</v>
      </c>
    </row>
    <row r="38" spans="1:12" s="26" customFormat="1" ht="33" hidden="1" customHeight="1" x14ac:dyDescent="0.2">
      <c r="A38" s="49"/>
      <c r="B38" s="103" t="s">
        <v>68</v>
      </c>
      <c r="C38" s="103"/>
      <c r="D38" s="23" t="s">
        <v>69</v>
      </c>
      <c r="E38" s="24">
        <f t="shared" si="1"/>
        <v>0</v>
      </c>
      <c r="F38" s="25">
        <f t="shared" si="17"/>
        <v>0</v>
      </c>
      <c r="G38" s="25">
        <f t="shared" si="17"/>
        <v>0</v>
      </c>
      <c r="H38" s="25">
        <f t="shared" si="17"/>
        <v>0</v>
      </c>
      <c r="I38" s="25">
        <f t="shared" si="17"/>
        <v>0</v>
      </c>
      <c r="J38" s="88">
        <f t="shared" si="17"/>
        <v>0</v>
      </c>
      <c r="K38" s="88">
        <f t="shared" si="17"/>
        <v>0</v>
      </c>
      <c r="L38" s="88">
        <f t="shared" si="17"/>
        <v>0</v>
      </c>
    </row>
    <row r="39" spans="1:12" s="26" customFormat="1" ht="28.15" hidden="1" customHeight="1" x14ac:dyDescent="0.2">
      <c r="A39" s="49"/>
      <c r="B39" s="104" t="s">
        <v>70</v>
      </c>
      <c r="C39" s="104"/>
      <c r="D39" s="23" t="s">
        <v>71</v>
      </c>
      <c r="E39" s="24">
        <f t="shared" si="1"/>
        <v>0</v>
      </c>
      <c r="F39" s="25">
        <f t="shared" si="17"/>
        <v>0</v>
      </c>
      <c r="G39" s="25">
        <f t="shared" si="17"/>
        <v>0</v>
      </c>
      <c r="H39" s="25">
        <f t="shared" si="17"/>
        <v>0</v>
      </c>
      <c r="I39" s="25">
        <f t="shared" si="17"/>
        <v>0</v>
      </c>
      <c r="J39" s="88">
        <f t="shared" si="17"/>
        <v>0</v>
      </c>
      <c r="K39" s="88">
        <f t="shared" si="17"/>
        <v>0</v>
      </c>
      <c r="L39" s="88">
        <f t="shared" si="17"/>
        <v>0</v>
      </c>
    </row>
    <row r="40" spans="1:12" s="26" customFormat="1" ht="29.25" hidden="1" customHeight="1" x14ac:dyDescent="0.2">
      <c r="A40" s="49"/>
      <c r="B40" s="103" t="s">
        <v>72</v>
      </c>
      <c r="C40" s="103"/>
      <c r="D40" s="23" t="s">
        <v>73</v>
      </c>
      <c r="E40" s="24">
        <f t="shared" si="1"/>
        <v>0</v>
      </c>
      <c r="F40" s="25">
        <f t="shared" si="17"/>
        <v>0</v>
      </c>
      <c r="G40" s="25">
        <f t="shared" si="17"/>
        <v>0</v>
      </c>
      <c r="H40" s="25">
        <f t="shared" si="17"/>
        <v>0</v>
      </c>
      <c r="I40" s="25">
        <f t="shared" si="17"/>
        <v>0</v>
      </c>
      <c r="J40" s="88">
        <f t="shared" si="17"/>
        <v>0</v>
      </c>
      <c r="K40" s="88">
        <f t="shared" si="17"/>
        <v>0</v>
      </c>
      <c r="L40" s="88">
        <f t="shared" si="17"/>
        <v>0</v>
      </c>
    </row>
    <row r="41" spans="1:12" s="26" customFormat="1" ht="18" hidden="1" customHeight="1" x14ac:dyDescent="0.2">
      <c r="A41" s="49"/>
      <c r="B41" s="114" t="s">
        <v>74</v>
      </c>
      <c r="C41" s="114"/>
      <c r="D41" s="23" t="s">
        <v>75</v>
      </c>
      <c r="E41" s="24">
        <f t="shared" si="1"/>
        <v>0</v>
      </c>
      <c r="F41" s="25">
        <f t="shared" si="17"/>
        <v>0</v>
      </c>
      <c r="G41" s="25">
        <f t="shared" si="17"/>
        <v>0</v>
      </c>
      <c r="H41" s="25">
        <f t="shared" si="17"/>
        <v>0</v>
      </c>
      <c r="I41" s="25">
        <f t="shared" si="17"/>
        <v>0</v>
      </c>
      <c r="J41" s="88">
        <f t="shared" si="17"/>
        <v>0</v>
      </c>
      <c r="K41" s="88">
        <f t="shared" si="17"/>
        <v>0</v>
      </c>
      <c r="L41" s="88">
        <f t="shared" si="17"/>
        <v>0</v>
      </c>
    </row>
    <row r="42" spans="1:12" s="26" customFormat="1" ht="24.75" hidden="1" customHeight="1" x14ac:dyDescent="0.2">
      <c r="A42" s="49"/>
      <c r="B42" s="103" t="s">
        <v>76</v>
      </c>
      <c r="C42" s="103"/>
      <c r="D42" s="23" t="s">
        <v>77</v>
      </c>
      <c r="E42" s="24">
        <f t="shared" si="1"/>
        <v>0</v>
      </c>
      <c r="F42" s="25">
        <f t="shared" si="17"/>
        <v>0</v>
      </c>
      <c r="G42" s="25">
        <f t="shared" si="17"/>
        <v>0</v>
      </c>
      <c r="H42" s="25">
        <f t="shared" si="17"/>
        <v>0</v>
      </c>
      <c r="I42" s="25">
        <f t="shared" si="17"/>
        <v>0</v>
      </c>
      <c r="J42" s="88">
        <f t="shared" si="17"/>
        <v>0</v>
      </c>
      <c r="K42" s="88">
        <f t="shared" si="17"/>
        <v>0</v>
      </c>
      <c r="L42" s="88">
        <f t="shared" si="17"/>
        <v>0</v>
      </c>
    </row>
    <row r="43" spans="1:12" s="26" customFormat="1" ht="32.450000000000003" hidden="1" customHeight="1" x14ac:dyDescent="0.2">
      <c r="A43" s="49"/>
      <c r="B43" s="104" t="s">
        <v>78</v>
      </c>
      <c r="C43" s="104"/>
      <c r="D43" s="23" t="s">
        <v>79</v>
      </c>
      <c r="E43" s="24">
        <f t="shared" si="1"/>
        <v>0</v>
      </c>
      <c r="F43" s="25">
        <f t="shared" si="17"/>
        <v>0</v>
      </c>
      <c r="G43" s="25">
        <f t="shared" si="17"/>
        <v>0</v>
      </c>
      <c r="H43" s="25">
        <f t="shared" si="17"/>
        <v>0</v>
      </c>
      <c r="I43" s="25">
        <f t="shared" si="17"/>
        <v>0</v>
      </c>
      <c r="J43" s="88">
        <f t="shared" si="17"/>
        <v>0</v>
      </c>
      <c r="K43" s="88">
        <f t="shared" si="17"/>
        <v>0</v>
      </c>
      <c r="L43" s="88">
        <f t="shared" si="17"/>
        <v>0</v>
      </c>
    </row>
    <row r="44" spans="1:12" s="26" customFormat="1" ht="15" x14ac:dyDescent="0.2">
      <c r="A44" s="49"/>
      <c r="B44" s="104" t="s">
        <v>80</v>
      </c>
      <c r="C44" s="104"/>
      <c r="D44" s="23" t="s">
        <v>81</v>
      </c>
      <c r="E44" s="24">
        <f t="shared" si="1"/>
        <v>0</v>
      </c>
      <c r="F44" s="25">
        <f t="shared" si="17"/>
        <v>0</v>
      </c>
      <c r="G44" s="25">
        <f t="shared" si="17"/>
        <v>0</v>
      </c>
      <c r="H44" s="25">
        <f t="shared" si="17"/>
        <v>0</v>
      </c>
      <c r="I44" s="25">
        <f t="shared" si="17"/>
        <v>0</v>
      </c>
      <c r="J44" s="88">
        <f t="shared" si="17"/>
        <v>0</v>
      </c>
      <c r="K44" s="88">
        <f t="shared" si="17"/>
        <v>0</v>
      </c>
      <c r="L44" s="88">
        <f t="shared" si="17"/>
        <v>0</v>
      </c>
    </row>
    <row r="45" spans="1:12" s="26" customFormat="1" ht="15" x14ac:dyDescent="0.2">
      <c r="A45" s="49"/>
      <c r="B45" s="30" t="s">
        <v>82</v>
      </c>
      <c r="C45" s="31"/>
      <c r="D45" s="23" t="s">
        <v>83</v>
      </c>
      <c r="E45" s="24">
        <f t="shared" si="1"/>
        <v>0</v>
      </c>
      <c r="F45" s="25">
        <f t="shared" si="17"/>
        <v>0</v>
      </c>
      <c r="G45" s="25">
        <f t="shared" si="17"/>
        <v>0</v>
      </c>
      <c r="H45" s="25">
        <f t="shared" si="17"/>
        <v>0</v>
      </c>
      <c r="I45" s="25">
        <f t="shared" si="17"/>
        <v>0</v>
      </c>
      <c r="J45" s="88">
        <f t="shared" si="17"/>
        <v>0</v>
      </c>
      <c r="K45" s="88">
        <f t="shared" si="17"/>
        <v>0</v>
      </c>
      <c r="L45" s="88">
        <f t="shared" si="17"/>
        <v>0</v>
      </c>
    </row>
    <row r="46" spans="1:12" s="26" customFormat="1" ht="18" customHeight="1" x14ac:dyDescent="0.2">
      <c r="A46" s="48"/>
      <c r="B46" s="30" t="s">
        <v>84</v>
      </c>
      <c r="C46" s="31"/>
      <c r="D46" s="47" t="s">
        <v>85</v>
      </c>
      <c r="E46" s="24">
        <f t="shared" si="1"/>
        <v>1312459</v>
      </c>
      <c r="F46" s="25">
        <f t="shared" si="17"/>
        <v>132305</v>
      </c>
      <c r="G46" s="25">
        <f t="shared" si="17"/>
        <v>489040</v>
      </c>
      <c r="H46" s="25">
        <f t="shared" si="17"/>
        <v>566432</v>
      </c>
      <c r="I46" s="25">
        <f t="shared" si="17"/>
        <v>124682</v>
      </c>
      <c r="J46" s="88">
        <f t="shared" si="17"/>
        <v>1378082</v>
      </c>
      <c r="K46" s="88">
        <f t="shared" si="17"/>
        <v>1446986</v>
      </c>
      <c r="L46" s="88">
        <f t="shared" si="17"/>
        <v>1519335</v>
      </c>
    </row>
    <row r="47" spans="1:12" s="26" customFormat="1" ht="15.6" customHeight="1" x14ac:dyDescent="0.2">
      <c r="A47" s="35" t="s">
        <v>86</v>
      </c>
      <c r="B47" s="31"/>
      <c r="C47" s="50"/>
      <c r="D47" s="23" t="s">
        <v>87</v>
      </c>
      <c r="E47" s="24">
        <f t="shared" si="1"/>
        <v>0</v>
      </c>
      <c r="F47" s="25">
        <f t="shared" ref="F47:L47" si="18">F48</f>
        <v>0</v>
      </c>
      <c r="G47" s="25">
        <f t="shared" si="18"/>
        <v>0</v>
      </c>
      <c r="H47" s="25">
        <f t="shared" si="18"/>
        <v>0</v>
      </c>
      <c r="I47" s="25">
        <f t="shared" si="18"/>
        <v>0</v>
      </c>
      <c r="J47" s="88">
        <f t="shared" si="18"/>
        <v>0</v>
      </c>
      <c r="K47" s="88">
        <f t="shared" si="18"/>
        <v>0</v>
      </c>
      <c r="L47" s="88">
        <f t="shared" si="18"/>
        <v>0</v>
      </c>
    </row>
    <row r="48" spans="1:12" s="26" customFormat="1" ht="18.600000000000001" customHeight="1" x14ac:dyDescent="0.2">
      <c r="A48" s="48"/>
      <c r="B48" s="34" t="s">
        <v>88</v>
      </c>
      <c r="C48" s="31"/>
      <c r="D48" s="23" t="s">
        <v>89</v>
      </c>
      <c r="E48" s="24">
        <f t="shared" si="1"/>
        <v>0</v>
      </c>
      <c r="F48" s="25">
        <f t="shared" ref="F48:L48" si="19">F233</f>
        <v>0</v>
      </c>
      <c r="G48" s="25">
        <f t="shared" si="19"/>
        <v>0</v>
      </c>
      <c r="H48" s="25">
        <f t="shared" si="19"/>
        <v>0</v>
      </c>
      <c r="I48" s="25">
        <f t="shared" si="19"/>
        <v>0</v>
      </c>
      <c r="J48" s="88">
        <f t="shared" si="19"/>
        <v>0</v>
      </c>
      <c r="K48" s="88">
        <f t="shared" si="19"/>
        <v>0</v>
      </c>
      <c r="L48" s="88">
        <f t="shared" si="19"/>
        <v>0</v>
      </c>
    </row>
    <row r="49" spans="1:12" s="26" customFormat="1" ht="14.45" customHeight="1" x14ac:dyDescent="0.2">
      <c r="A49" s="35" t="s">
        <v>90</v>
      </c>
      <c r="B49" s="31"/>
      <c r="C49" s="34"/>
      <c r="D49" s="23" t="s">
        <v>91</v>
      </c>
      <c r="E49" s="24">
        <f t="shared" si="1"/>
        <v>10000</v>
      </c>
      <c r="F49" s="25">
        <f t="shared" ref="F49:L49" si="20">F50</f>
        <v>2500</v>
      </c>
      <c r="G49" s="25">
        <f t="shared" si="20"/>
        <v>2500</v>
      </c>
      <c r="H49" s="25">
        <f t="shared" si="20"/>
        <v>2500</v>
      </c>
      <c r="I49" s="25">
        <f t="shared" si="20"/>
        <v>2500</v>
      </c>
      <c r="J49" s="88">
        <f t="shared" si="20"/>
        <v>10500</v>
      </c>
      <c r="K49" s="88">
        <f t="shared" si="20"/>
        <v>11025</v>
      </c>
      <c r="L49" s="88">
        <f t="shared" si="20"/>
        <v>11576</v>
      </c>
    </row>
    <row r="50" spans="1:12" s="26" customFormat="1" ht="18.600000000000001" customHeight="1" x14ac:dyDescent="0.2">
      <c r="A50" s="35"/>
      <c r="B50" s="34" t="s">
        <v>92</v>
      </c>
      <c r="C50" s="31"/>
      <c r="D50" s="23" t="s">
        <v>93</v>
      </c>
      <c r="E50" s="24">
        <f t="shared" si="1"/>
        <v>10000</v>
      </c>
      <c r="F50" s="25">
        <f t="shared" ref="F50:L50" si="21">F235</f>
        <v>2500</v>
      </c>
      <c r="G50" s="25">
        <f t="shared" si="21"/>
        <v>2500</v>
      </c>
      <c r="H50" s="25">
        <f t="shared" si="21"/>
        <v>2500</v>
      </c>
      <c r="I50" s="25">
        <f t="shared" si="21"/>
        <v>2500</v>
      </c>
      <c r="J50" s="88">
        <f t="shared" si="21"/>
        <v>10500</v>
      </c>
      <c r="K50" s="88">
        <f t="shared" si="21"/>
        <v>11025</v>
      </c>
      <c r="L50" s="88">
        <f t="shared" si="21"/>
        <v>11576</v>
      </c>
    </row>
    <row r="51" spans="1:12" s="26" customFormat="1" ht="15" hidden="1" x14ac:dyDescent="0.2">
      <c r="A51" s="35" t="s">
        <v>94</v>
      </c>
      <c r="B51" s="31"/>
      <c r="C51" s="34"/>
      <c r="D51" s="23" t="s">
        <v>95</v>
      </c>
      <c r="E51" s="24">
        <f t="shared" si="1"/>
        <v>0</v>
      </c>
      <c r="F51" s="25">
        <f t="shared" ref="F51:L51" si="22">F52+F53+F56</f>
        <v>0</v>
      </c>
      <c r="G51" s="25">
        <f t="shared" si="22"/>
        <v>0</v>
      </c>
      <c r="H51" s="25">
        <f t="shared" si="22"/>
        <v>0</v>
      </c>
      <c r="I51" s="25">
        <f t="shared" si="22"/>
        <v>0</v>
      </c>
      <c r="J51" s="88">
        <f t="shared" si="22"/>
        <v>0</v>
      </c>
      <c r="K51" s="88">
        <f t="shared" si="22"/>
        <v>0</v>
      </c>
      <c r="L51" s="88">
        <f t="shared" si="22"/>
        <v>0</v>
      </c>
    </row>
    <row r="52" spans="1:12" s="26" customFormat="1" ht="15" hidden="1" x14ac:dyDescent="0.2">
      <c r="A52" s="35"/>
      <c r="B52" s="31" t="s">
        <v>96</v>
      </c>
      <c r="C52" s="34"/>
      <c r="D52" s="23" t="s">
        <v>97</v>
      </c>
      <c r="E52" s="24">
        <f t="shared" si="1"/>
        <v>0</v>
      </c>
      <c r="F52" s="25">
        <f t="shared" ref="F52:L52" si="23">F237</f>
        <v>0</v>
      </c>
      <c r="G52" s="25">
        <f t="shared" si="23"/>
        <v>0</v>
      </c>
      <c r="H52" s="25">
        <f t="shared" si="23"/>
        <v>0</v>
      </c>
      <c r="I52" s="25">
        <f t="shared" si="23"/>
        <v>0</v>
      </c>
      <c r="J52" s="88">
        <f t="shared" si="23"/>
        <v>0</v>
      </c>
      <c r="K52" s="88">
        <f t="shared" si="23"/>
        <v>0</v>
      </c>
      <c r="L52" s="88">
        <f t="shared" si="23"/>
        <v>0</v>
      </c>
    </row>
    <row r="53" spans="1:12" s="42" customFormat="1" ht="27.6" hidden="1" customHeight="1" x14ac:dyDescent="0.25">
      <c r="A53" s="37"/>
      <c r="B53" s="115" t="s">
        <v>98</v>
      </c>
      <c r="C53" s="116"/>
      <c r="D53" s="51" t="s">
        <v>99</v>
      </c>
      <c r="E53" s="24">
        <f t="shared" si="1"/>
        <v>0</v>
      </c>
      <c r="F53" s="41">
        <f t="shared" ref="F53:L53" si="24">F54</f>
        <v>0</v>
      </c>
      <c r="G53" s="41">
        <f t="shared" si="24"/>
        <v>0</v>
      </c>
      <c r="H53" s="41">
        <f t="shared" si="24"/>
        <v>0</v>
      </c>
      <c r="I53" s="41">
        <f t="shared" si="24"/>
        <v>0</v>
      </c>
      <c r="J53" s="89">
        <f t="shared" si="24"/>
        <v>0</v>
      </c>
      <c r="K53" s="89">
        <f t="shared" si="24"/>
        <v>0</v>
      </c>
      <c r="L53" s="89">
        <f t="shared" si="24"/>
        <v>0</v>
      </c>
    </row>
    <row r="54" spans="1:12" s="42" customFormat="1" ht="27" hidden="1" customHeight="1" x14ac:dyDescent="0.25">
      <c r="A54" s="37"/>
      <c r="B54" s="81"/>
      <c r="C54" s="81" t="s">
        <v>100</v>
      </c>
      <c r="D54" s="51" t="s">
        <v>101</v>
      </c>
      <c r="E54" s="24">
        <f t="shared" si="1"/>
        <v>0</v>
      </c>
      <c r="F54" s="41">
        <f t="shared" ref="F54:L54" si="25">F268</f>
        <v>0</v>
      </c>
      <c r="G54" s="41">
        <f t="shared" si="25"/>
        <v>0</v>
      </c>
      <c r="H54" s="41">
        <f t="shared" si="25"/>
        <v>0</v>
      </c>
      <c r="I54" s="41">
        <f t="shared" si="25"/>
        <v>0</v>
      </c>
      <c r="J54" s="89">
        <f t="shared" si="25"/>
        <v>0</v>
      </c>
      <c r="K54" s="89">
        <f t="shared" si="25"/>
        <v>0</v>
      </c>
      <c r="L54" s="89">
        <f t="shared" si="25"/>
        <v>0</v>
      </c>
    </row>
    <row r="55" spans="1:12" s="42" customFormat="1" ht="33" hidden="1" customHeight="1" x14ac:dyDescent="0.25">
      <c r="A55" s="37"/>
      <c r="B55" s="81"/>
      <c r="C55" s="81" t="s">
        <v>102</v>
      </c>
      <c r="D55" s="51" t="s">
        <v>103</v>
      </c>
      <c r="E55" s="24">
        <f t="shared" si="1"/>
        <v>0</v>
      </c>
      <c r="F55" s="41">
        <f t="shared" ref="F55:L56" si="26">F239</f>
        <v>0</v>
      </c>
      <c r="G55" s="41">
        <f t="shared" si="26"/>
        <v>0</v>
      </c>
      <c r="H55" s="41">
        <f t="shared" si="26"/>
        <v>0</v>
      </c>
      <c r="I55" s="41">
        <f t="shared" si="26"/>
        <v>0</v>
      </c>
      <c r="J55" s="89">
        <f t="shared" si="26"/>
        <v>0</v>
      </c>
      <c r="K55" s="89">
        <f t="shared" si="26"/>
        <v>0</v>
      </c>
      <c r="L55" s="89">
        <f t="shared" si="26"/>
        <v>0</v>
      </c>
    </row>
    <row r="56" spans="1:12" s="26" customFormat="1" ht="16.899999999999999" hidden="1" customHeight="1" x14ac:dyDescent="0.2">
      <c r="A56" s="35"/>
      <c r="B56" s="30" t="s">
        <v>104</v>
      </c>
      <c r="C56" s="31"/>
      <c r="D56" s="23" t="s">
        <v>105</v>
      </c>
      <c r="E56" s="24">
        <f t="shared" si="1"/>
        <v>0</v>
      </c>
      <c r="F56" s="25">
        <f t="shared" si="26"/>
        <v>0</v>
      </c>
      <c r="G56" s="25">
        <f t="shared" si="26"/>
        <v>0</v>
      </c>
      <c r="H56" s="25">
        <f t="shared" si="26"/>
        <v>0</v>
      </c>
      <c r="I56" s="25">
        <f t="shared" si="26"/>
        <v>0</v>
      </c>
      <c r="J56" s="88">
        <f t="shared" si="26"/>
        <v>0</v>
      </c>
      <c r="K56" s="88">
        <f t="shared" si="26"/>
        <v>0</v>
      </c>
      <c r="L56" s="88">
        <f t="shared" si="26"/>
        <v>0</v>
      </c>
    </row>
    <row r="57" spans="1:12" s="26" customFormat="1" ht="27.6" hidden="1" customHeight="1" x14ac:dyDescent="0.2">
      <c r="A57" s="101" t="s">
        <v>106</v>
      </c>
      <c r="B57" s="101"/>
      <c r="C57" s="101"/>
      <c r="D57" s="23" t="s">
        <v>107</v>
      </c>
      <c r="E57" s="24">
        <f t="shared" si="1"/>
        <v>0</v>
      </c>
      <c r="F57" s="25">
        <f t="shared" ref="F57:L57" si="27">F58+F59+F60+F61</f>
        <v>0</v>
      </c>
      <c r="G57" s="25">
        <f t="shared" si="27"/>
        <v>0</v>
      </c>
      <c r="H57" s="25">
        <f t="shared" si="27"/>
        <v>0</v>
      </c>
      <c r="I57" s="25">
        <f t="shared" si="27"/>
        <v>0</v>
      </c>
      <c r="J57" s="88">
        <f t="shared" si="27"/>
        <v>0</v>
      </c>
      <c r="K57" s="88">
        <f t="shared" si="27"/>
        <v>0</v>
      </c>
      <c r="L57" s="88">
        <f t="shared" si="27"/>
        <v>0</v>
      </c>
    </row>
    <row r="58" spans="1:12" s="26" customFormat="1" ht="19.149999999999999" hidden="1" customHeight="1" x14ac:dyDescent="0.2">
      <c r="A58" s="28"/>
      <c r="B58" s="30" t="s">
        <v>108</v>
      </c>
      <c r="C58" s="31"/>
      <c r="D58" s="23" t="s">
        <v>109</v>
      </c>
      <c r="E58" s="24">
        <f t="shared" si="1"/>
        <v>0</v>
      </c>
      <c r="F58" s="25">
        <f t="shared" ref="F58:L59" si="28">F242</f>
        <v>0</v>
      </c>
      <c r="G58" s="25">
        <f t="shared" si="28"/>
        <v>0</v>
      </c>
      <c r="H58" s="25">
        <f t="shared" si="28"/>
        <v>0</v>
      </c>
      <c r="I58" s="25">
        <f t="shared" si="28"/>
        <v>0</v>
      </c>
      <c r="J58" s="88">
        <f t="shared" si="28"/>
        <v>0</v>
      </c>
      <c r="K58" s="88">
        <f t="shared" si="28"/>
        <v>0</v>
      </c>
      <c r="L58" s="88">
        <f t="shared" si="28"/>
        <v>0</v>
      </c>
    </row>
    <row r="59" spans="1:12" s="26" customFormat="1" ht="28.9" customHeight="1" x14ac:dyDescent="0.2">
      <c r="A59" s="28"/>
      <c r="B59" s="104" t="s">
        <v>110</v>
      </c>
      <c r="C59" s="104"/>
      <c r="D59" s="23" t="s">
        <v>111</v>
      </c>
      <c r="E59" s="24">
        <f t="shared" si="1"/>
        <v>-1156000</v>
      </c>
      <c r="F59" s="25">
        <f t="shared" si="28"/>
        <v>0</v>
      </c>
      <c r="G59" s="25">
        <f t="shared" si="28"/>
        <v>-1057550</v>
      </c>
      <c r="H59" s="25">
        <f t="shared" si="28"/>
        <v>-98450</v>
      </c>
      <c r="I59" s="25">
        <f t="shared" si="28"/>
        <v>0</v>
      </c>
      <c r="J59" s="88">
        <f t="shared" si="28"/>
        <v>-1154527</v>
      </c>
      <c r="K59" s="88">
        <f t="shared" si="28"/>
        <v>-1212253</v>
      </c>
      <c r="L59" s="88">
        <f t="shared" si="28"/>
        <v>-1272866</v>
      </c>
    </row>
    <row r="60" spans="1:12" s="26" customFormat="1" ht="19.149999999999999" customHeight="1" x14ac:dyDescent="0.2">
      <c r="A60" s="28"/>
      <c r="B60" s="30" t="s">
        <v>112</v>
      </c>
      <c r="C60" s="31"/>
      <c r="D60" s="23" t="s">
        <v>113</v>
      </c>
      <c r="E60" s="24">
        <f t="shared" si="1"/>
        <v>1156000</v>
      </c>
      <c r="F60" s="25">
        <f t="shared" ref="F60:L60" si="29">F270</f>
        <v>0</v>
      </c>
      <c r="G60" s="25">
        <f t="shared" si="29"/>
        <v>1057550</v>
      </c>
      <c r="H60" s="25">
        <f t="shared" si="29"/>
        <v>98450</v>
      </c>
      <c r="I60" s="25">
        <f t="shared" si="29"/>
        <v>0</v>
      </c>
      <c r="J60" s="88">
        <f t="shared" si="29"/>
        <v>1154527</v>
      </c>
      <c r="K60" s="88">
        <f t="shared" si="29"/>
        <v>1212253</v>
      </c>
      <c r="L60" s="88">
        <f t="shared" si="29"/>
        <v>1272866</v>
      </c>
    </row>
    <row r="61" spans="1:12" s="26" customFormat="1" ht="19.149999999999999" hidden="1" customHeight="1" x14ac:dyDescent="0.2">
      <c r="A61" s="28"/>
      <c r="B61" s="30" t="s">
        <v>114</v>
      </c>
      <c r="C61" s="31"/>
      <c r="D61" s="23" t="s">
        <v>115</v>
      </c>
      <c r="E61" s="24">
        <f t="shared" si="1"/>
        <v>0</v>
      </c>
      <c r="F61" s="25">
        <f t="shared" ref="F61:L61" si="30">F244</f>
        <v>0</v>
      </c>
      <c r="G61" s="25">
        <f t="shared" si="30"/>
        <v>0</v>
      </c>
      <c r="H61" s="25">
        <f t="shared" si="30"/>
        <v>0</v>
      </c>
      <c r="I61" s="25">
        <f t="shared" si="30"/>
        <v>0</v>
      </c>
      <c r="J61" s="88">
        <f t="shared" si="30"/>
        <v>0</v>
      </c>
      <c r="K61" s="88">
        <f t="shared" si="30"/>
        <v>0</v>
      </c>
      <c r="L61" s="88">
        <f t="shared" si="30"/>
        <v>0</v>
      </c>
    </row>
    <row r="62" spans="1:12" s="26" customFormat="1" ht="13.15" hidden="1" customHeight="1" x14ac:dyDescent="0.2">
      <c r="A62" s="35" t="s">
        <v>116</v>
      </c>
      <c r="B62" s="52"/>
      <c r="C62" s="85"/>
      <c r="D62" s="27" t="s">
        <v>117</v>
      </c>
      <c r="E62" s="24">
        <f t="shared" si="1"/>
        <v>0</v>
      </c>
      <c r="F62" s="25">
        <f t="shared" ref="F62:L62" si="31">F63</f>
        <v>0</v>
      </c>
      <c r="G62" s="25">
        <f t="shared" si="31"/>
        <v>0</v>
      </c>
      <c r="H62" s="25">
        <f t="shared" si="31"/>
        <v>0</v>
      </c>
      <c r="I62" s="25">
        <f t="shared" si="31"/>
        <v>0</v>
      </c>
      <c r="J62" s="88">
        <f t="shared" si="31"/>
        <v>0</v>
      </c>
      <c r="K62" s="88">
        <f t="shared" si="31"/>
        <v>0</v>
      </c>
      <c r="L62" s="88">
        <f t="shared" si="31"/>
        <v>0</v>
      </c>
    </row>
    <row r="63" spans="1:12" s="26" customFormat="1" ht="18.600000000000001" hidden="1" customHeight="1" x14ac:dyDescent="0.2">
      <c r="A63" s="35" t="s">
        <v>118</v>
      </c>
      <c r="B63" s="31"/>
      <c r="C63" s="34"/>
      <c r="D63" s="23" t="s">
        <v>119</v>
      </c>
      <c r="E63" s="24">
        <f t="shared" si="1"/>
        <v>0</v>
      </c>
      <c r="F63" s="25">
        <f t="shared" ref="F63:L63" si="32">F64+F65</f>
        <v>0</v>
      </c>
      <c r="G63" s="25">
        <f t="shared" si="32"/>
        <v>0</v>
      </c>
      <c r="H63" s="25">
        <f t="shared" si="32"/>
        <v>0</v>
      </c>
      <c r="I63" s="25">
        <f t="shared" si="32"/>
        <v>0</v>
      </c>
      <c r="J63" s="88">
        <f t="shared" si="32"/>
        <v>0</v>
      </c>
      <c r="K63" s="88">
        <f t="shared" si="32"/>
        <v>0</v>
      </c>
      <c r="L63" s="88">
        <f t="shared" si="32"/>
        <v>0</v>
      </c>
    </row>
    <row r="64" spans="1:12" s="26" customFormat="1" ht="18.600000000000001" hidden="1" customHeight="1" x14ac:dyDescent="0.2">
      <c r="A64" s="35"/>
      <c r="B64" s="34" t="s">
        <v>120</v>
      </c>
      <c r="C64" s="31"/>
      <c r="D64" s="23" t="s">
        <v>121</v>
      </c>
      <c r="E64" s="24">
        <f t="shared" si="1"/>
        <v>0</v>
      </c>
      <c r="F64" s="25">
        <f t="shared" ref="F64:L65" si="33">F273</f>
        <v>0</v>
      </c>
      <c r="G64" s="25">
        <f t="shared" si="33"/>
        <v>0</v>
      </c>
      <c r="H64" s="25">
        <f t="shared" si="33"/>
        <v>0</v>
      </c>
      <c r="I64" s="25">
        <f t="shared" si="33"/>
        <v>0</v>
      </c>
      <c r="J64" s="88">
        <f t="shared" si="33"/>
        <v>0</v>
      </c>
      <c r="K64" s="88">
        <f t="shared" si="33"/>
        <v>0</v>
      </c>
      <c r="L64" s="88">
        <f t="shared" si="33"/>
        <v>0</v>
      </c>
    </row>
    <row r="65" spans="1:12" s="26" customFormat="1" ht="18.600000000000001" hidden="1" customHeight="1" x14ac:dyDescent="0.2">
      <c r="A65" s="35"/>
      <c r="B65" s="34" t="s">
        <v>122</v>
      </c>
      <c r="C65" s="31"/>
      <c r="D65" s="23" t="s">
        <v>123</v>
      </c>
      <c r="E65" s="24">
        <f t="shared" si="1"/>
        <v>0</v>
      </c>
      <c r="F65" s="25">
        <f t="shared" si="33"/>
        <v>0</v>
      </c>
      <c r="G65" s="25">
        <f t="shared" si="33"/>
        <v>0</v>
      </c>
      <c r="H65" s="25">
        <f t="shared" si="33"/>
        <v>0</v>
      </c>
      <c r="I65" s="25">
        <f t="shared" si="33"/>
        <v>0</v>
      </c>
      <c r="J65" s="88">
        <f t="shared" si="33"/>
        <v>0</v>
      </c>
      <c r="K65" s="88">
        <f t="shared" si="33"/>
        <v>0</v>
      </c>
      <c r="L65" s="88">
        <f t="shared" si="33"/>
        <v>0</v>
      </c>
    </row>
    <row r="66" spans="1:12" s="42" customFormat="1" ht="18" hidden="1" customHeight="1" x14ac:dyDescent="0.25">
      <c r="A66" s="37" t="s">
        <v>124</v>
      </c>
      <c r="B66" s="53"/>
      <c r="C66" s="54"/>
      <c r="D66" s="55" t="s">
        <v>125</v>
      </c>
      <c r="E66" s="24">
        <f t="shared" si="1"/>
        <v>0</v>
      </c>
      <c r="F66" s="41">
        <f t="shared" ref="F66:L66" si="34">F67+F72</f>
        <v>0</v>
      </c>
      <c r="G66" s="41">
        <f t="shared" si="34"/>
        <v>0</v>
      </c>
      <c r="H66" s="41">
        <f t="shared" si="34"/>
        <v>0</v>
      </c>
      <c r="I66" s="41">
        <f t="shared" si="34"/>
        <v>0</v>
      </c>
      <c r="J66" s="89">
        <f t="shared" si="34"/>
        <v>0</v>
      </c>
      <c r="K66" s="89">
        <f t="shared" si="34"/>
        <v>0</v>
      </c>
      <c r="L66" s="89">
        <f t="shared" si="34"/>
        <v>0</v>
      </c>
    </row>
    <row r="67" spans="1:12" s="45" customFormat="1" ht="30" hidden="1" customHeight="1" x14ac:dyDescent="0.25">
      <c r="A67" s="112" t="s">
        <v>126</v>
      </c>
      <c r="B67" s="112"/>
      <c r="C67" s="112"/>
      <c r="D67" s="23" t="s">
        <v>127</v>
      </c>
      <c r="E67" s="24">
        <f t="shared" si="1"/>
        <v>0</v>
      </c>
      <c r="F67" s="41">
        <f t="shared" ref="F67:L67" si="35">F68+F71</f>
        <v>0</v>
      </c>
      <c r="G67" s="41">
        <f t="shared" si="35"/>
        <v>0</v>
      </c>
      <c r="H67" s="41">
        <f t="shared" si="35"/>
        <v>0</v>
      </c>
      <c r="I67" s="41">
        <f t="shared" si="35"/>
        <v>0</v>
      </c>
      <c r="J67" s="89">
        <f t="shared" si="35"/>
        <v>0</v>
      </c>
      <c r="K67" s="89">
        <f t="shared" si="35"/>
        <v>0</v>
      </c>
      <c r="L67" s="89">
        <f t="shared" si="35"/>
        <v>0</v>
      </c>
    </row>
    <row r="68" spans="1:12" s="45" customFormat="1" ht="30.75" hidden="1" customHeight="1" x14ac:dyDescent="0.25">
      <c r="A68" s="82"/>
      <c r="B68" s="113" t="s">
        <v>128</v>
      </c>
      <c r="C68" s="113"/>
      <c r="D68" s="23" t="s">
        <v>129</v>
      </c>
      <c r="E68" s="24">
        <f t="shared" si="1"/>
        <v>0</v>
      </c>
      <c r="F68" s="41">
        <f t="shared" ref="F68:L68" si="36">F69+F70</f>
        <v>0</v>
      </c>
      <c r="G68" s="41">
        <f t="shared" si="36"/>
        <v>0</v>
      </c>
      <c r="H68" s="41">
        <f t="shared" si="36"/>
        <v>0</v>
      </c>
      <c r="I68" s="41">
        <f t="shared" si="36"/>
        <v>0</v>
      </c>
      <c r="J68" s="89">
        <f t="shared" si="36"/>
        <v>0</v>
      </c>
      <c r="K68" s="89">
        <f t="shared" si="36"/>
        <v>0</v>
      </c>
      <c r="L68" s="89">
        <f t="shared" si="36"/>
        <v>0</v>
      </c>
    </row>
    <row r="69" spans="1:12" s="45" customFormat="1" ht="30.75" hidden="1" customHeight="1" x14ac:dyDescent="0.25">
      <c r="A69" s="82"/>
      <c r="B69" s="83"/>
      <c r="C69" s="78" t="s">
        <v>130</v>
      </c>
      <c r="D69" s="23" t="s">
        <v>131</v>
      </c>
      <c r="E69" s="24">
        <f t="shared" si="1"/>
        <v>0</v>
      </c>
      <c r="F69" s="41">
        <f t="shared" ref="F69:L69" si="37">F248</f>
        <v>0</v>
      </c>
      <c r="G69" s="41">
        <f t="shared" si="37"/>
        <v>0</v>
      </c>
      <c r="H69" s="41">
        <f t="shared" si="37"/>
        <v>0</v>
      </c>
      <c r="I69" s="41">
        <f t="shared" si="37"/>
        <v>0</v>
      </c>
      <c r="J69" s="89">
        <f t="shared" si="37"/>
        <v>0</v>
      </c>
      <c r="K69" s="89">
        <f t="shared" si="37"/>
        <v>0</v>
      </c>
      <c r="L69" s="89">
        <f t="shared" si="37"/>
        <v>0</v>
      </c>
    </row>
    <row r="70" spans="1:12" s="45" customFormat="1" ht="35.25" hidden="1" customHeight="1" x14ac:dyDescent="0.25">
      <c r="A70" s="82"/>
      <c r="B70" s="83"/>
      <c r="C70" s="78" t="s">
        <v>132</v>
      </c>
      <c r="D70" s="23" t="s">
        <v>133</v>
      </c>
      <c r="E70" s="24">
        <f t="shared" si="1"/>
        <v>0</v>
      </c>
      <c r="F70" s="41">
        <f t="shared" ref="F70:L71" si="38">F278</f>
        <v>0</v>
      </c>
      <c r="G70" s="41">
        <f t="shared" si="38"/>
        <v>0</v>
      </c>
      <c r="H70" s="41">
        <f t="shared" si="38"/>
        <v>0</v>
      </c>
      <c r="I70" s="41">
        <f t="shared" si="38"/>
        <v>0</v>
      </c>
      <c r="J70" s="89">
        <f t="shared" si="38"/>
        <v>0</v>
      </c>
      <c r="K70" s="89">
        <f t="shared" si="38"/>
        <v>0</v>
      </c>
      <c r="L70" s="89">
        <f t="shared" si="38"/>
        <v>0</v>
      </c>
    </row>
    <row r="71" spans="1:12" s="45" customFormat="1" ht="16.149999999999999" hidden="1" customHeight="1" x14ac:dyDescent="0.25">
      <c r="A71" s="37"/>
      <c r="B71" s="103" t="s">
        <v>134</v>
      </c>
      <c r="C71" s="103"/>
      <c r="D71" s="47" t="s">
        <v>135</v>
      </c>
      <c r="E71" s="24">
        <f t="shared" si="1"/>
        <v>0</v>
      </c>
      <c r="F71" s="41">
        <f t="shared" si="38"/>
        <v>0</v>
      </c>
      <c r="G71" s="41">
        <f t="shared" si="38"/>
        <v>0</v>
      </c>
      <c r="H71" s="41">
        <f t="shared" si="38"/>
        <v>0</v>
      </c>
      <c r="I71" s="41">
        <f t="shared" si="38"/>
        <v>0</v>
      </c>
      <c r="J71" s="89">
        <f t="shared" si="38"/>
        <v>0</v>
      </c>
      <c r="K71" s="89">
        <f t="shared" si="38"/>
        <v>0</v>
      </c>
      <c r="L71" s="89">
        <f t="shared" si="38"/>
        <v>0</v>
      </c>
    </row>
    <row r="72" spans="1:12" s="42" customFormat="1" ht="18" hidden="1" customHeight="1" x14ac:dyDescent="0.25">
      <c r="A72" s="37" t="s">
        <v>136</v>
      </c>
      <c r="B72" s="78"/>
      <c r="C72" s="78"/>
      <c r="D72" s="23" t="s">
        <v>137</v>
      </c>
      <c r="E72" s="24">
        <f t="shared" si="1"/>
        <v>0</v>
      </c>
      <c r="F72" s="41">
        <f t="shared" ref="F72:L72" si="39">F73+F74</f>
        <v>0</v>
      </c>
      <c r="G72" s="41">
        <f t="shared" si="39"/>
        <v>0</v>
      </c>
      <c r="H72" s="41">
        <f t="shared" si="39"/>
        <v>0</v>
      </c>
      <c r="I72" s="41">
        <f t="shared" si="39"/>
        <v>0</v>
      </c>
      <c r="J72" s="89">
        <f t="shared" si="39"/>
        <v>0</v>
      </c>
      <c r="K72" s="89">
        <f t="shared" si="39"/>
        <v>0</v>
      </c>
      <c r="L72" s="89">
        <f t="shared" si="39"/>
        <v>0</v>
      </c>
    </row>
    <row r="73" spans="1:12" s="45" customFormat="1" ht="23.25" hidden="1" customHeight="1" x14ac:dyDescent="0.25">
      <c r="A73" s="37"/>
      <c r="B73" s="103" t="s">
        <v>138</v>
      </c>
      <c r="C73" s="103"/>
      <c r="D73" s="47" t="s">
        <v>139</v>
      </c>
      <c r="E73" s="24">
        <f t="shared" si="1"/>
        <v>0</v>
      </c>
      <c r="F73" s="41">
        <f t="shared" ref="F73:L74" si="40">F250</f>
        <v>0</v>
      </c>
      <c r="G73" s="41">
        <f t="shared" si="40"/>
        <v>0</v>
      </c>
      <c r="H73" s="41">
        <f t="shared" si="40"/>
        <v>0</v>
      </c>
      <c r="I73" s="41">
        <f t="shared" si="40"/>
        <v>0</v>
      </c>
      <c r="J73" s="89">
        <f t="shared" si="40"/>
        <v>0</v>
      </c>
      <c r="K73" s="89">
        <f t="shared" si="40"/>
        <v>0</v>
      </c>
      <c r="L73" s="89">
        <f t="shared" si="40"/>
        <v>0</v>
      </c>
    </row>
    <row r="74" spans="1:12" s="45" customFormat="1" ht="27.6" hidden="1" customHeight="1" x14ac:dyDescent="0.25">
      <c r="A74" s="37"/>
      <c r="B74" s="103" t="s">
        <v>140</v>
      </c>
      <c r="C74" s="116"/>
      <c r="D74" s="47" t="s">
        <v>141</v>
      </c>
      <c r="E74" s="24">
        <f t="shared" si="1"/>
        <v>0</v>
      </c>
      <c r="F74" s="41">
        <f t="shared" si="40"/>
        <v>0</v>
      </c>
      <c r="G74" s="41">
        <f t="shared" si="40"/>
        <v>0</v>
      </c>
      <c r="H74" s="41">
        <f t="shared" si="40"/>
        <v>0</v>
      </c>
      <c r="I74" s="41">
        <f t="shared" si="40"/>
        <v>0</v>
      </c>
      <c r="J74" s="89">
        <f t="shared" si="40"/>
        <v>0</v>
      </c>
      <c r="K74" s="89">
        <f t="shared" si="40"/>
        <v>0</v>
      </c>
      <c r="L74" s="89">
        <f t="shared" si="40"/>
        <v>0</v>
      </c>
    </row>
    <row r="75" spans="1:12" s="26" customFormat="1" ht="18.600000000000001" hidden="1" customHeight="1" x14ac:dyDescent="0.2">
      <c r="A75" s="32" t="s">
        <v>142</v>
      </c>
      <c r="B75" s="34"/>
      <c r="C75" s="34"/>
      <c r="D75" s="27" t="s">
        <v>143</v>
      </c>
      <c r="E75" s="24">
        <f t="shared" si="1"/>
        <v>0</v>
      </c>
      <c r="F75" s="25">
        <f t="shared" ref="F75:L75" si="41">F76</f>
        <v>0</v>
      </c>
      <c r="G75" s="25">
        <f t="shared" si="41"/>
        <v>0</v>
      </c>
      <c r="H75" s="25">
        <f t="shared" si="41"/>
        <v>0</v>
      </c>
      <c r="I75" s="25">
        <f t="shared" si="41"/>
        <v>0</v>
      </c>
      <c r="J75" s="88">
        <f t="shared" si="41"/>
        <v>0</v>
      </c>
      <c r="K75" s="88">
        <f t="shared" si="41"/>
        <v>0</v>
      </c>
      <c r="L75" s="88">
        <f t="shared" si="41"/>
        <v>0</v>
      </c>
    </row>
    <row r="76" spans="1:12" s="26" customFormat="1" ht="30" hidden="1" customHeight="1" x14ac:dyDescent="0.2">
      <c r="A76" s="100" t="s">
        <v>144</v>
      </c>
      <c r="B76" s="100"/>
      <c r="C76" s="100"/>
      <c r="D76" s="27" t="s">
        <v>145</v>
      </c>
      <c r="E76" s="24">
        <f t="shared" si="1"/>
        <v>0</v>
      </c>
      <c r="F76" s="25">
        <f t="shared" ref="F76:L76" si="42">F77+F83</f>
        <v>0</v>
      </c>
      <c r="G76" s="25">
        <f t="shared" si="42"/>
        <v>0</v>
      </c>
      <c r="H76" s="25">
        <f t="shared" si="42"/>
        <v>0</v>
      </c>
      <c r="I76" s="25">
        <f t="shared" si="42"/>
        <v>0</v>
      </c>
      <c r="J76" s="88">
        <f t="shared" si="42"/>
        <v>0</v>
      </c>
      <c r="K76" s="88">
        <f t="shared" si="42"/>
        <v>0</v>
      </c>
      <c r="L76" s="88">
        <f t="shared" si="42"/>
        <v>0</v>
      </c>
    </row>
    <row r="77" spans="1:12" s="26" customFormat="1" ht="27" hidden="1" customHeight="1" x14ac:dyDescent="0.2">
      <c r="A77" s="119" t="s">
        <v>146</v>
      </c>
      <c r="B77" s="119"/>
      <c r="C77" s="119"/>
      <c r="D77" s="27" t="s">
        <v>147</v>
      </c>
      <c r="E77" s="24">
        <f t="shared" ref="E77:E140" si="43">F77+G77+H77+I77</f>
        <v>0</v>
      </c>
      <c r="F77" s="25">
        <f t="shared" ref="F77:L77" si="44">F78+F79+F80+F81+F82</f>
        <v>0</v>
      </c>
      <c r="G77" s="25">
        <f t="shared" si="44"/>
        <v>0</v>
      </c>
      <c r="H77" s="25">
        <f t="shared" si="44"/>
        <v>0</v>
      </c>
      <c r="I77" s="25">
        <f t="shared" si="44"/>
        <v>0</v>
      </c>
      <c r="J77" s="88">
        <f t="shared" si="44"/>
        <v>0</v>
      </c>
      <c r="K77" s="88">
        <f t="shared" si="44"/>
        <v>0</v>
      </c>
      <c r="L77" s="88">
        <f t="shared" si="44"/>
        <v>0</v>
      </c>
    </row>
    <row r="78" spans="1:12" s="26" customFormat="1" ht="18.600000000000001" hidden="1" customHeight="1" x14ac:dyDescent="0.2">
      <c r="A78" s="32"/>
      <c r="B78" s="34" t="s">
        <v>148</v>
      </c>
      <c r="C78" s="34"/>
      <c r="D78" s="23" t="s">
        <v>149</v>
      </c>
      <c r="E78" s="24">
        <f t="shared" si="43"/>
        <v>0</v>
      </c>
      <c r="F78" s="25">
        <f t="shared" ref="F78:L78" si="45">F255</f>
        <v>0</v>
      </c>
      <c r="G78" s="25">
        <f t="shared" si="45"/>
        <v>0</v>
      </c>
      <c r="H78" s="25">
        <f t="shared" si="45"/>
        <v>0</v>
      </c>
      <c r="I78" s="25">
        <f t="shared" si="45"/>
        <v>0</v>
      </c>
      <c r="J78" s="88">
        <f t="shared" si="45"/>
        <v>0</v>
      </c>
      <c r="K78" s="88">
        <f t="shared" si="45"/>
        <v>0</v>
      </c>
      <c r="L78" s="88">
        <f t="shared" si="45"/>
        <v>0</v>
      </c>
    </row>
    <row r="79" spans="1:12" s="26" customFormat="1" ht="30.75" hidden="1" customHeight="1" x14ac:dyDescent="0.2">
      <c r="A79" s="32"/>
      <c r="B79" s="120" t="s">
        <v>150</v>
      </c>
      <c r="C79" s="120"/>
      <c r="D79" s="23" t="s">
        <v>151</v>
      </c>
      <c r="E79" s="24">
        <f t="shared" si="43"/>
        <v>0</v>
      </c>
      <c r="F79" s="25">
        <f t="shared" ref="F79:L79" si="46">F283</f>
        <v>0</v>
      </c>
      <c r="G79" s="25">
        <f t="shared" si="46"/>
        <v>0</v>
      </c>
      <c r="H79" s="25">
        <f t="shared" si="46"/>
        <v>0</v>
      </c>
      <c r="I79" s="25">
        <f t="shared" si="46"/>
        <v>0</v>
      </c>
      <c r="J79" s="88">
        <f t="shared" si="46"/>
        <v>0</v>
      </c>
      <c r="K79" s="88">
        <f t="shared" si="46"/>
        <v>0</v>
      </c>
      <c r="L79" s="88">
        <f t="shared" si="46"/>
        <v>0</v>
      </c>
    </row>
    <row r="80" spans="1:12" s="26" customFormat="1" ht="29.25" hidden="1" customHeight="1" x14ac:dyDescent="0.2">
      <c r="A80" s="32"/>
      <c r="B80" s="120" t="s">
        <v>152</v>
      </c>
      <c r="C80" s="120"/>
      <c r="D80" s="23" t="s">
        <v>153</v>
      </c>
      <c r="E80" s="24">
        <f t="shared" si="43"/>
        <v>0</v>
      </c>
      <c r="F80" s="25">
        <f t="shared" ref="F80:L80" si="47">F256</f>
        <v>0</v>
      </c>
      <c r="G80" s="25">
        <f t="shared" si="47"/>
        <v>0</v>
      </c>
      <c r="H80" s="25">
        <f t="shared" si="47"/>
        <v>0</v>
      </c>
      <c r="I80" s="25">
        <f t="shared" si="47"/>
        <v>0</v>
      </c>
      <c r="J80" s="88">
        <f t="shared" si="47"/>
        <v>0</v>
      </c>
      <c r="K80" s="88">
        <f t="shared" si="47"/>
        <v>0</v>
      </c>
      <c r="L80" s="88">
        <f t="shared" si="47"/>
        <v>0</v>
      </c>
    </row>
    <row r="81" spans="1:12" s="42" customFormat="1" ht="20.25" hidden="1" customHeight="1" x14ac:dyDescent="0.2">
      <c r="A81" s="43"/>
      <c r="B81" s="121" t="s">
        <v>154</v>
      </c>
      <c r="C81" s="121"/>
      <c r="D81" s="47" t="s">
        <v>155</v>
      </c>
      <c r="E81" s="24">
        <f t="shared" si="43"/>
        <v>0</v>
      </c>
      <c r="F81" s="41">
        <f t="shared" ref="F81:L82" si="48">F284</f>
        <v>0</v>
      </c>
      <c r="G81" s="41">
        <f t="shared" si="48"/>
        <v>0</v>
      </c>
      <c r="H81" s="41">
        <f t="shared" si="48"/>
        <v>0</v>
      </c>
      <c r="I81" s="41">
        <f t="shared" si="48"/>
        <v>0</v>
      </c>
      <c r="J81" s="89">
        <f t="shared" si="48"/>
        <v>0</v>
      </c>
      <c r="K81" s="89">
        <f t="shared" si="48"/>
        <v>0</v>
      </c>
      <c r="L81" s="89">
        <f t="shared" si="48"/>
        <v>0</v>
      </c>
    </row>
    <row r="82" spans="1:12" s="42" customFormat="1" ht="58.5" hidden="1" customHeight="1" x14ac:dyDescent="0.25">
      <c r="A82" s="43"/>
      <c r="B82" s="117" t="s">
        <v>156</v>
      </c>
      <c r="C82" s="118"/>
      <c r="D82" s="47" t="s">
        <v>157</v>
      </c>
      <c r="E82" s="24">
        <f t="shared" si="43"/>
        <v>0</v>
      </c>
      <c r="F82" s="41">
        <f t="shared" si="48"/>
        <v>0</v>
      </c>
      <c r="G82" s="41">
        <f t="shared" si="48"/>
        <v>0</v>
      </c>
      <c r="H82" s="41">
        <f t="shared" si="48"/>
        <v>0</v>
      </c>
      <c r="I82" s="41">
        <f t="shared" si="48"/>
        <v>0</v>
      </c>
      <c r="J82" s="89">
        <f t="shared" si="48"/>
        <v>0</v>
      </c>
      <c r="K82" s="89">
        <f t="shared" si="48"/>
        <v>0</v>
      </c>
      <c r="L82" s="89">
        <f t="shared" si="48"/>
        <v>0</v>
      </c>
    </row>
    <row r="83" spans="1:12" s="26" customFormat="1" ht="43.9" hidden="1" customHeight="1" x14ac:dyDescent="0.2">
      <c r="A83" s="100" t="s">
        <v>158</v>
      </c>
      <c r="B83" s="100"/>
      <c r="C83" s="100"/>
      <c r="D83" s="46" t="s">
        <v>159</v>
      </c>
      <c r="E83" s="24">
        <f t="shared" si="43"/>
        <v>0</v>
      </c>
      <c r="F83" s="25">
        <f t="shared" ref="F83:L83" si="49">F84+F85+F86+F87+F88+F92+F96+F97+F98</f>
        <v>0</v>
      </c>
      <c r="G83" s="25">
        <f t="shared" si="49"/>
        <v>0</v>
      </c>
      <c r="H83" s="25">
        <f t="shared" si="49"/>
        <v>0</v>
      </c>
      <c r="I83" s="25">
        <f t="shared" si="49"/>
        <v>0</v>
      </c>
      <c r="J83" s="88">
        <f t="shared" si="49"/>
        <v>0</v>
      </c>
      <c r="K83" s="88">
        <f t="shared" si="49"/>
        <v>0</v>
      </c>
      <c r="L83" s="88">
        <f t="shared" si="49"/>
        <v>0</v>
      </c>
    </row>
    <row r="84" spans="1:12" s="26" customFormat="1" ht="18.600000000000001" hidden="1" customHeight="1" x14ac:dyDescent="0.2">
      <c r="A84" s="32"/>
      <c r="B84" s="30" t="s">
        <v>160</v>
      </c>
      <c r="C84" s="31"/>
      <c r="D84" s="23" t="s">
        <v>161</v>
      </c>
      <c r="E84" s="24">
        <f t="shared" si="43"/>
        <v>0</v>
      </c>
      <c r="F84" s="25">
        <f>F258</f>
        <v>0</v>
      </c>
      <c r="G84" s="25">
        <f t="shared" ref="G84:L84" si="50">G258</f>
        <v>0</v>
      </c>
      <c r="H84" s="25">
        <f t="shared" si="50"/>
        <v>0</v>
      </c>
      <c r="I84" s="25">
        <f t="shared" si="50"/>
        <v>0</v>
      </c>
      <c r="J84" s="88">
        <f t="shared" si="50"/>
        <v>0</v>
      </c>
      <c r="K84" s="88">
        <f t="shared" si="50"/>
        <v>0</v>
      </c>
      <c r="L84" s="88">
        <f t="shared" si="50"/>
        <v>0</v>
      </c>
    </row>
    <row r="85" spans="1:12" s="26" customFormat="1" ht="33" hidden="1" customHeight="1" x14ac:dyDescent="0.2">
      <c r="A85" s="32"/>
      <c r="B85" s="104" t="s">
        <v>162</v>
      </c>
      <c r="C85" s="104"/>
      <c r="D85" s="23" t="s">
        <v>163</v>
      </c>
      <c r="E85" s="24">
        <f t="shared" si="43"/>
        <v>0</v>
      </c>
      <c r="F85" s="25">
        <f t="shared" ref="F85:L85" si="51">F259</f>
        <v>0</v>
      </c>
      <c r="G85" s="25">
        <f t="shared" si="51"/>
        <v>0</v>
      </c>
      <c r="H85" s="25">
        <f t="shared" si="51"/>
        <v>0</v>
      </c>
      <c r="I85" s="25">
        <f t="shared" si="51"/>
        <v>0</v>
      </c>
      <c r="J85" s="88">
        <f t="shared" si="51"/>
        <v>0</v>
      </c>
      <c r="K85" s="88">
        <f t="shared" si="51"/>
        <v>0</v>
      </c>
      <c r="L85" s="88">
        <f t="shared" si="51"/>
        <v>0</v>
      </c>
    </row>
    <row r="86" spans="1:12" s="26" customFormat="1" ht="25.5" hidden="1" customHeight="1" x14ac:dyDescent="0.2">
      <c r="A86" s="32"/>
      <c r="B86" s="104" t="s">
        <v>164</v>
      </c>
      <c r="C86" s="104"/>
      <c r="D86" s="23" t="s">
        <v>165</v>
      </c>
      <c r="E86" s="24">
        <f t="shared" si="43"/>
        <v>0</v>
      </c>
      <c r="F86" s="25">
        <f t="shared" ref="F86:L86" si="52">F287</f>
        <v>0</v>
      </c>
      <c r="G86" s="25">
        <f t="shared" si="52"/>
        <v>0</v>
      </c>
      <c r="H86" s="25">
        <f t="shared" si="52"/>
        <v>0</v>
      </c>
      <c r="I86" s="25">
        <f t="shared" si="52"/>
        <v>0</v>
      </c>
      <c r="J86" s="88">
        <f t="shared" si="52"/>
        <v>0</v>
      </c>
      <c r="K86" s="88">
        <f t="shared" si="52"/>
        <v>0</v>
      </c>
      <c r="L86" s="88">
        <f t="shared" si="52"/>
        <v>0</v>
      </c>
    </row>
    <row r="87" spans="1:12" s="26" customFormat="1" ht="15" hidden="1" customHeight="1" x14ac:dyDescent="0.2">
      <c r="A87" s="32"/>
      <c r="B87" s="104" t="s">
        <v>166</v>
      </c>
      <c r="C87" s="104"/>
      <c r="D87" s="23" t="s">
        <v>167</v>
      </c>
      <c r="E87" s="24">
        <f t="shared" si="43"/>
        <v>0</v>
      </c>
      <c r="F87" s="25">
        <f t="shared" ref="F87:L87" si="53">F260</f>
        <v>0</v>
      </c>
      <c r="G87" s="25">
        <f t="shared" si="53"/>
        <v>0</v>
      </c>
      <c r="H87" s="25">
        <f t="shared" si="53"/>
        <v>0</v>
      </c>
      <c r="I87" s="25">
        <f t="shared" si="53"/>
        <v>0</v>
      </c>
      <c r="J87" s="88">
        <f t="shared" si="53"/>
        <v>0</v>
      </c>
      <c r="K87" s="88">
        <f t="shared" si="53"/>
        <v>0</v>
      </c>
      <c r="L87" s="88">
        <f t="shared" si="53"/>
        <v>0</v>
      </c>
    </row>
    <row r="88" spans="1:12" s="26" customFormat="1" ht="30.75" hidden="1" customHeight="1" x14ac:dyDescent="0.2">
      <c r="A88" s="32"/>
      <c r="B88" s="104" t="s">
        <v>168</v>
      </c>
      <c r="C88" s="104"/>
      <c r="D88" s="23" t="s">
        <v>169</v>
      </c>
      <c r="E88" s="24">
        <f t="shared" si="43"/>
        <v>0</v>
      </c>
      <c r="F88" s="25">
        <f t="shared" ref="F88:L88" si="54">F89+F90+F91</f>
        <v>0</v>
      </c>
      <c r="G88" s="25">
        <f t="shared" si="54"/>
        <v>0</v>
      </c>
      <c r="H88" s="25">
        <f t="shared" si="54"/>
        <v>0</v>
      </c>
      <c r="I88" s="25">
        <f t="shared" si="54"/>
        <v>0</v>
      </c>
      <c r="J88" s="88">
        <f t="shared" si="54"/>
        <v>0</v>
      </c>
      <c r="K88" s="88">
        <f t="shared" si="54"/>
        <v>0</v>
      </c>
      <c r="L88" s="88">
        <f t="shared" si="54"/>
        <v>0</v>
      </c>
    </row>
    <row r="89" spans="1:12" s="26" customFormat="1" ht="44.25" hidden="1" customHeight="1" x14ac:dyDescent="0.2">
      <c r="A89" s="32"/>
      <c r="B89" s="79"/>
      <c r="C89" s="84" t="s">
        <v>170</v>
      </c>
      <c r="D89" s="23" t="s">
        <v>171</v>
      </c>
      <c r="E89" s="24">
        <f t="shared" si="43"/>
        <v>0</v>
      </c>
      <c r="F89" s="25">
        <f t="shared" ref="F89:L91" si="55">F289</f>
        <v>0</v>
      </c>
      <c r="G89" s="25">
        <f t="shared" si="55"/>
        <v>0</v>
      </c>
      <c r="H89" s="25">
        <f t="shared" si="55"/>
        <v>0</v>
      </c>
      <c r="I89" s="25">
        <f t="shared" si="55"/>
        <v>0</v>
      </c>
      <c r="J89" s="88">
        <f t="shared" si="55"/>
        <v>0</v>
      </c>
      <c r="K89" s="88">
        <f t="shared" si="55"/>
        <v>0</v>
      </c>
      <c r="L89" s="88">
        <f t="shared" si="55"/>
        <v>0</v>
      </c>
    </row>
    <row r="90" spans="1:12" s="26" customFormat="1" ht="31.15" hidden="1" customHeight="1" x14ac:dyDescent="0.2">
      <c r="A90" s="32"/>
      <c r="B90" s="79"/>
      <c r="C90" s="84" t="s">
        <v>172</v>
      </c>
      <c r="D90" s="23" t="s">
        <v>173</v>
      </c>
      <c r="E90" s="24">
        <f t="shared" si="43"/>
        <v>0</v>
      </c>
      <c r="F90" s="25">
        <f t="shared" si="55"/>
        <v>0</v>
      </c>
      <c r="G90" s="25">
        <f t="shared" si="55"/>
        <v>0</v>
      </c>
      <c r="H90" s="25">
        <f t="shared" si="55"/>
        <v>0</v>
      </c>
      <c r="I90" s="25">
        <f t="shared" si="55"/>
        <v>0</v>
      </c>
      <c r="J90" s="88">
        <f t="shared" si="55"/>
        <v>0</v>
      </c>
      <c r="K90" s="88">
        <f t="shared" si="55"/>
        <v>0</v>
      </c>
      <c r="L90" s="88">
        <f t="shared" si="55"/>
        <v>0</v>
      </c>
    </row>
    <row r="91" spans="1:12" s="26" customFormat="1" ht="33" hidden="1" customHeight="1" x14ac:dyDescent="0.2">
      <c r="A91" s="32"/>
      <c r="B91" s="79"/>
      <c r="C91" s="79" t="s">
        <v>174</v>
      </c>
      <c r="D91" s="23" t="s">
        <v>175</v>
      </c>
      <c r="E91" s="24">
        <f t="shared" si="43"/>
        <v>0</v>
      </c>
      <c r="F91" s="25">
        <f t="shared" si="55"/>
        <v>0</v>
      </c>
      <c r="G91" s="25">
        <f t="shared" si="55"/>
        <v>0</v>
      </c>
      <c r="H91" s="25">
        <f t="shared" si="55"/>
        <v>0</v>
      </c>
      <c r="I91" s="25">
        <f t="shared" si="55"/>
        <v>0</v>
      </c>
      <c r="J91" s="88">
        <f t="shared" si="55"/>
        <v>0</v>
      </c>
      <c r="K91" s="88">
        <f t="shared" si="55"/>
        <v>0</v>
      </c>
      <c r="L91" s="88">
        <f t="shared" si="55"/>
        <v>0</v>
      </c>
    </row>
    <row r="92" spans="1:12" s="26" customFormat="1" ht="39.75" hidden="1" customHeight="1" x14ac:dyDescent="0.2">
      <c r="A92" s="32"/>
      <c r="B92" s="104" t="s">
        <v>176</v>
      </c>
      <c r="C92" s="104"/>
      <c r="D92" s="23" t="s">
        <v>177</v>
      </c>
      <c r="E92" s="24">
        <f t="shared" si="43"/>
        <v>0</v>
      </c>
      <c r="F92" s="25">
        <f t="shared" ref="F92:L92" si="56">F93+F94+F95</f>
        <v>0</v>
      </c>
      <c r="G92" s="25">
        <f t="shared" si="56"/>
        <v>0</v>
      </c>
      <c r="H92" s="25">
        <f t="shared" si="56"/>
        <v>0</v>
      </c>
      <c r="I92" s="25">
        <f t="shared" si="56"/>
        <v>0</v>
      </c>
      <c r="J92" s="88">
        <f t="shared" si="56"/>
        <v>0</v>
      </c>
      <c r="K92" s="88">
        <f t="shared" si="56"/>
        <v>0</v>
      </c>
      <c r="L92" s="88">
        <f t="shared" si="56"/>
        <v>0</v>
      </c>
    </row>
    <row r="93" spans="1:12" s="26" customFormat="1" ht="42.75" hidden="1" customHeight="1" x14ac:dyDescent="0.2">
      <c r="A93" s="32"/>
      <c r="B93" s="79"/>
      <c r="C93" s="84" t="s">
        <v>178</v>
      </c>
      <c r="D93" s="23" t="s">
        <v>179</v>
      </c>
      <c r="E93" s="24">
        <f t="shared" si="43"/>
        <v>0</v>
      </c>
      <c r="F93" s="25">
        <f t="shared" ref="F93:L97" si="57">F293</f>
        <v>0</v>
      </c>
      <c r="G93" s="25">
        <f t="shared" si="57"/>
        <v>0</v>
      </c>
      <c r="H93" s="25">
        <f t="shared" si="57"/>
        <v>0</v>
      </c>
      <c r="I93" s="25">
        <f t="shared" si="57"/>
        <v>0</v>
      </c>
      <c r="J93" s="88">
        <f t="shared" si="57"/>
        <v>0</v>
      </c>
      <c r="K93" s="88">
        <f t="shared" si="57"/>
        <v>0</v>
      </c>
      <c r="L93" s="88">
        <f t="shared" si="57"/>
        <v>0</v>
      </c>
    </row>
    <row r="94" spans="1:12" s="26" customFormat="1" ht="43.5" hidden="1" customHeight="1" x14ac:dyDescent="0.2">
      <c r="A94" s="32"/>
      <c r="B94" s="79"/>
      <c r="C94" s="84" t="s">
        <v>180</v>
      </c>
      <c r="D94" s="23" t="s">
        <v>181</v>
      </c>
      <c r="E94" s="24">
        <f t="shared" si="43"/>
        <v>0</v>
      </c>
      <c r="F94" s="25">
        <f t="shared" si="57"/>
        <v>0</v>
      </c>
      <c r="G94" s="25">
        <f t="shared" si="57"/>
        <v>0</v>
      </c>
      <c r="H94" s="25">
        <f t="shared" si="57"/>
        <v>0</v>
      </c>
      <c r="I94" s="25">
        <f t="shared" si="57"/>
        <v>0</v>
      </c>
      <c r="J94" s="88">
        <f t="shared" si="57"/>
        <v>0</v>
      </c>
      <c r="K94" s="88">
        <f t="shared" si="57"/>
        <v>0</v>
      </c>
      <c r="L94" s="88">
        <f t="shared" si="57"/>
        <v>0</v>
      </c>
    </row>
    <row r="95" spans="1:12" s="26" customFormat="1" ht="27.75" hidden="1" customHeight="1" x14ac:dyDescent="0.2">
      <c r="A95" s="32"/>
      <c r="B95" s="79"/>
      <c r="C95" s="84" t="s">
        <v>182</v>
      </c>
      <c r="D95" s="23" t="s">
        <v>183</v>
      </c>
      <c r="E95" s="24">
        <f t="shared" si="43"/>
        <v>0</v>
      </c>
      <c r="F95" s="25">
        <f t="shared" si="57"/>
        <v>0</v>
      </c>
      <c r="G95" s="25">
        <f t="shared" si="57"/>
        <v>0</v>
      </c>
      <c r="H95" s="25">
        <f t="shared" si="57"/>
        <v>0</v>
      </c>
      <c r="I95" s="25">
        <f t="shared" si="57"/>
        <v>0</v>
      </c>
      <c r="J95" s="88">
        <f t="shared" si="57"/>
        <v>0</v>
      </c>
      <c r="K95" s="88">
        <f t="shared" si="57"/>
        <v>0</v>
      </c>
      <c r="L95" s="88">
        <f t="shared" si="57"/>
        <v>0</v>
      </c>
    </row>
    <row r="96" spans="1:12" s="26" customFormat="1" ht="25.5" hidden="1" customHeight="1" x14ac:dyDescent="0.2">
      <c r="A96" s="32"/>
      <c r="B96" s="103" t="s">
        <v>184</v>
      </c>
      <c r="C96" s="123"/>
      <c r="D96" s="23" t="s">
        <v>185</v>
      </c>
      <c r="E96" s="24">
        <f t="shared" si="43"/>
        <v>0</v>
      </c>
      <c r="F96" s="25">
        <f t="shared" si="57"/>
        <v>0</v>
      </c>
      <c r="G96" s="25">
        <f t="shared" si="57"/>
        <v>0</v>
      </c>
      <c r="H96" s="25">
        <f t="shared" si="57"/>
        <v>0</v>
      </c>
      <c r="I96" s="25">
        <f t="shared" si="57"/>
        <v>0</v>
      </c>
      <c r="J96" s="88">
        <f t="shared" si="57"/>
        <v>0</v>
      </c>
      <c r="K96" s="88">
        <f t="shared" si="57"/>
        <v>0</v>
      </c>
      <c r="L96" s="88">
        <f t="shared" si="57"/>
        <v>0</v>
      </c>
    </row>
    <row r="97" spans="1:12" s="26" customFormat="1" ht="39.6" hidden="1" customHeight="1" x14ac:dyDescent="0.2">
      <c r="A97" s="32"/>
      <c r="B97" s="103" t="s">
        <v>186</v>
      </c>
      <c r="C97" s="123"/>
      <c r="D97" s="23" t="s">
        <v>187</v>
      </c>
      <c r="E97" s="24">
        <f t="shared" si="43"/>
        <v>0</v>
      </c>
      <c r="F97" s="25">
        <f t="shared" si="57"/>
        <v>0</v>
      </c>
      <c r="G97" s="25">
        <f t="shared" si="57"/>
        <v>0</v>
      </c>
      <c r="H97" s="25">
        <f t="shared" si="57"/>
        <v>0</v>
      </c>
      <c r="I97" s="25">
        <f t="shared" si="57"/>
        <v>0</v>
      </c>
      <c r="J97" s="88">
        <f t="shared" si="57"/>
        <v>0</v>
      </c>
      <c r="K97" s="88">
        <f t="shared" si="57"/>
        <v>0</v>
      </c>
      <c r="L97" s="88">
        <f t="shared" si="57"/>
        <v>0</v>
      </c>
    </row>
    <row r="98" spans="1:12" s="26" customFormat="1" ht="39.6" hidden="1" customHeight="1" x14ac:dyDescent="0.2">
      <c r="A98" s="32"/>
      <c r="B98" s="103" t="s">
        <v>188</v>
      </c>
      <c r="C98" s="123"/>
      <c r="D98" s="23" t="s">
        <v>189</v>
      </c>
      <c r="E98" s="24">
        <f t="shared" si="43"/>
        <v>0</v>
      </c>
      <c r="F98" s="25">
        <f t="shared" ref="F98:L98" si="58">F261</f>
        <v>0</v>
      </c>
      <c r="G98" s="25">
        <f t="shared" si="58"/>
        <v>0</v>
      </c>
      <c r="H98" s="25">
        <f t="shared" si="58"/>
        <v>0</v>
      </c>
      <c r="I98" s="25">
        <f t="shared" si="58"/>
        <v>0</v>
      </c>
      <c r="J98" s="88">
        <f t="shared" si="58"/>
        <v>0</v>
      </c>
      <c r="K98" s="88">
        <f t="shared" si="58"/>
        <v>0</v>
      </c>
      <c r="L98" s="88">
        <f t="shared" si="58"/>
        <v>0</v>
      </c>
    </row>
    <row r="99" spans="1:12" s="26" customFormat="1" ht="36" hidden="1" customHeight="1" x14ac:dyDescent="0.2">
      <c r="A99" s="124" t="s">
        <v>190</v>
      </c>
      <c r="B99" s="124"/>
      <c r="C99" s="124"/>
      <c r="D99" s="55" t="s">
        <v>191</v>
      </c>
      <c r="E99" s="24">
        <f t="shared" si="43"/>
        <v>0</v>
      </c>
      <c r="F99" s="41">
        <f t="shared" ref="F99:L99" si="59">F100+F103+F106+F109+F114+F117+F122+F127+F132+F137+F142+F147+F151+F156</f>
        <v>0</v>
      </c>
      <c r="G99" s="41">
        <f t="shared" si="59"/>
        <v>0</v>
      </c>
      <c r="H99" s="41">
        <f t="shared" si="59"/>
        <v>0</v>
      </c>
      <c r="I99" s="41">
        <f t="shared" si="59"/>
        <v>0</v>
      </c>
      <c r="J99" s="89">
        <f t="shared" si="59"/>
        <v>0</v>
      </c>
      <c r="K99" s="89">
        <f t="shared" si="59"/>
        <v>0</v>
      </c>
      <c r="L99" s="89">
        <f t="shared" si="59"/>
        <v>0</v>
      </c>
    </row>
    <row r="100" spans="1:12" s="26" customFormat="1" ht="28.15" hidden="1" customHeight="1" x14ac:dyDescent="0.2">
      <c r="A100" s="56"/>
      <c r="B100" s="104" t="s">
        <v>192</v>
      </c>
      <c r="C100" s="104"/>
      <c r="D100" s="47" t="s">
        <v>193</v>
      </c>
      <c r="E100" s="24">
        <f t="shared" si="43"/>
        <v>0</v>
      </c>
      <c r="F100" s="41">
        <f t="shared" ref="F100:L115" si="60">F299</f>
        <v>0</v>
      </c>
      <c r="G100" s="41">
        <f t="shared" si="60"/>
        <v>0</v>
      </c>
      <c r="H100" s="41">
        <f t="shared" si="60"/>
        <v>0</v>
      </c>
      <c r="I100" s="41">
        <f t="shared" si="60"/>
        <v>0</v>
      </c>
      <c r="J100" s="89">
        <f t="shared" si="60"/>
        <v>0</v>
      </c>
      <c r="K100" s="89">
        <f t="shared" si="60"/>
        <v>0</v>
      </c>
      <c r="L100" s="89">
        <f t="shared" si="60"/>
        <v>0</v>
      </c>
    </row>
    <row r="101" spans="1:12" s="26" customFormat="1" ht="18.600000000000001" hidden="1" customHeight="1" x14ac:dyDescent="0.2">
      <c r="A101" s="56"/>
      <c r="B101" s="79"/>
      <c r="C101" s="34" t="s">
        <v>194</v>
      </c>
      <c r="D101" s="47" t="s">
        <v>195</v>
      </c>
      <c r="E101" s="24">
        <f t="shared" si="43"/>
        <v>0</v>
      </c>
      <c r="F101" s="41">
        <f t="shared" si="60"/>
        <v>0</v>
      </c>
      <c r="G101" s="41">
        <f t="shared" si="60"/>
        <v>0</v>
      </c>
      <c r="H101" s="25">
        <f t="shared" si="60"/>
        <v>0</v>
      </c>
      <c r="I101" s="25">
        <f t="shared" si="60"/>
        <v>0</v>
      </c>
      <c r="J101" s="88">
        <f t="shared" si="60"/>
        <v>0</v>
      </c>
      <c r="K101" s="89">
        <f t="shared" si="60"/>
        <v>0</v>
      </c>
      <c r="L101" s="88">
        <f t="shared" si="60"/>
        <v>0</v>
      </c>
    </row>
    <row r="102" spans="1:12" s="60" customFormat="1" ht="18.600000000000001" hidden="1" customHeight="1" x14ac:dyDescent="0.2">
      <c r="A102" s="57"/>
      <c r="B102" s="80"/>
      <c r="C102" s="58" t="s">
        <v>196</v>
      </c>
      <c r="D102" s="59" t="s">
        <v>197</v>
      </c>
      <c r="E102" s="24">
        <f t="shared" si="43"/>
        <v>0</v>
      </c>
      <c r="F102" s="41">
        <f t="shared" si="60"/>
        <v>0</v>
      </c>
      <c r="G102" s="41">
        <f t="shared" si="60"/>
        <v>0</v>
      </c>
      <c r="H102" s="41">
        <f t="shared" si="60"/>
        <v>0</v>
      </c>
      <c r="I102" s="41">
        <f t="shared" si="60"/>
        <v>0</v>
      </c>
      <c r="J102" s="89">
        <f t="shared" si="60"/>
        <v>0</v>
      </c>
      <c r="K102" s="89">
        <f t="shared" si="60"/>
        <v>0</v>
      </c>
      <c r="L102" s="89">
        <f t="shared" si="60"/>
        <v>0</v>
      </c>
    </row>
    <row r="103" spans="1:12" s="60" customFormat="1" ht="28.15" hidden="1" customHeight="1" x14ac:dyDescent="0.2">
      <c r="A103" s="57"/>
      <c r="B103" s="122" t="s">
        <v>198</v>
      </c>
      <c r="C103" s="122"/>
      <c r="D103" s="59" t="s">
        <v>199</v>
      </c>
      <c r="E103" s="24">
        <f t="shared" si="43"/>
        <v>0</v>
      </c>
      <c r="F103" s="41">
        <f t="shared" si="60"/>
        <v>0</v>
      </c>
      <c r="G103" s="41">
        <f t="shared" si="60"/>
        <v>0</v>
      </c>
      <c r="H103" s="41">
        <f t="shared" si="60"/>
        <v>0</v>
      </c>
      <c r="I103" s="41">
        <f t="shared" si="60"/>
        <v>0</v>
      </c>
      <c r="J103" s="89">
        <f t="shared" si="60"/>
        <v>0</v>
      </c>
      <c r="K103" s="89">
        <f t="shared" si="60"/>
        <v>0</v>
      </c>
      <c r="L103" s="89">
        <f t="shared" si="60"/>
        <v>0</v>
      </c>
    </row>
    <row r="104" spans="1:12" s="60" customFormat="1" ht="18.600000000000001" hidden="1" customHeight="1" x14ac:dyDescent="0.2">
      <c r="A104" s="57"/>
      <c r="B104" s="80"/>
      <c r="C104" s="61" t="s">
        <v>194</v>
      </c>
      <c r="D104" s="59" t="s">
        <v>200</v>
      </c>
      <c r="E104" s="24">
        <f t="shared" si="43"/>
        <v>0</v>
      </c>
      <c r="F104" s="41">
        <f t="shared" si="60"/>
        <v>0</v>
      </c>
      <c r="G104" s="41">
        <f t="shared" si="60"/>
        <v>0</v>
      </c>
      <c r="H104" s="25">
        <f t="shared" si="60"/>
        <v>0</v>
      </c>
      <c r="I104" s="25">
        <f t="shared" si="60"/>
        <v>0</v>
      </c>
      <c r="J104" s="88">
        <f t="shared" si="60"/>
        <v>0</v>
      </c>
      <c r="K104" s="89">
        <f t="shared" si="60"/>
        <v>0</v>
      </c>
      <c r="L104" s="88">
        <f t="shared" si="60"/>
        <v>0</v>
      </c>
    </row>
    <row r="105" spans="1:12" s="60" customFormat="1" ht="18.600000000000001" hidden="1" customHeight="1" x14ac:dyDescent="0.2">
      <c r="A105" s="57"/>
      <c r="B105" s="80"/>
      <c r="C105" s="58" t="s">
        <v>196</v>
      </c>
      <c r="D105" s="59" t="s">
        <v>201</v>
      </c>
      <c r="E105" s="24">
        <f t="shared" si="43"/>
        <v>0</v>
      </c>
      <c r="F105" s="41">
        <f t="shared" si="60"/>
        <v>0</v>
      </c>
      <c r="G105" s="41">
        <f t="shared" si="60"/>
        <v>0</v>
      </c>
      <c r="H105" s="41">
        <f t="shared" si="60"/>
        <v>0</v>
      </c>
      <c r="I105" s="41">
        <f t="shared" si="60"/>
        <v>0</v>
      </c>
      <c r="J105" s="89">
        <f t="shared" si="60"/>
        <v>0</v>
      </c>
      <c r="K105" s="89">
        <f t="shared" si="60"/>
        <v>0</v>
      </c>
      <c r="L105" s="89">
        <f t="shared" si="60"/>
        <v>0</v>
      </c>
    </row>
    <row r="106" spans="1:12" s="60" customFormat="1" ht="28.9" hidden="1" customHeight="1" x14ac:dyDescent="0.2">
      <c r="A106" s="57"/>
      <c r="B106" s="122" t="s">
        <v>202</v>
      </c>
      <c r="C106" s="122"/>
      <c r="D106" s="59" t="s">
        <v>203</v>
      </c>
      <c r="E106" s="24">
        <f t="shared" si="43"/>
        <v>0</v>
      </c>
      <c r="F106" s="41">
        <f t="shared" si="60"/>
        <v>0</v>
      </c>
      <c r="G106" s="41">
        <f t="shared" si="60"/>
        <v>0</v>
      </c>
      <c r="H106" s="41">
        <f t="shared" si="60"/>
        <v>0</v>
      </c>
      <c r="I106" s="41">
        <f t="shared" si="60"/>
        <v>0</v>
      </c>
      <c r="J106" s="89">
        <f t="shared" si="60"/>
        <v>0</v>
      </c>
      <c r="K106" s="89">
        <f t="shared" si="60"/>
        <v>0</v>
      </c>
      <c r="L106" s="89">
        <f t="shared" si="60"/>
        <v>0</v>
      </c>
    </row>
    <row r="107" spans="1:12" s="60" customFormat="1" ht="18.600000000000001" hidden="1" customHeight="1" x14ac:dyDescent="0.2">
      <c r="A107" s="57"/>
      <c r="B107" s="80"/>
      <c r="C107" s="61" t="s">
        <v>194</v>
      </c>
      <c r="D107" s="59" t="s">
        <v>204</v>
      </c>
      <c r="E107" s="24">
        <f t="shared" si="43"/>
        <v>0</v>
      </c>
      <c r="F107" s="41">
        <f t="shared" si="60"/>
        <v>0</v>
      </c>
      <c r="G107" s="41">
        <f t="shared" si="60"/>
        <v>0</v>
      </c>
      <c r="H107" s="25">
        <f t="shared" si="60"/>
        <v>0</v>
      </c>
      <c r="I107" s="25">
        <f t="shared" si="60"/>
        <v>0</v>
      </c>
      <c r="J107" s="88">
        <f t="shared" si="60"/>
        <v>0</v>
      </c>
      <c r="K107" s="89">
        <f t="shared" si="60"/>
        <v>0</v>
      </c>
      <c r="L107" s="88">
        <f t="shared" si="60"/>
        <v>0</v>
      </c>
    </row>
    <row r="108" spans="1:12" s="60" customFormat="1" ht="18.600000000000001" hidden="1" customHeight="1" x14ac:dyDescent="0.2">
      <c r="A108" s="57"/>
      <c r="B108" s="80"/>
      <c r="C108" s="58" t="s">
        <v>196</v>
      </c>
      <c r="D108" s="59" t="s">
        <v>205</v>
      </c>
      <c r="E108" s="24">
        <f t="shared" si="43"/>
        <v>0</v>
      </c>
      <c r="F108" s="41">
        <f t="shared" si="60"/>
        <v>0</v>
      </c>
      <c r="G108" s="41">
        <f t="shared" si="60"/>
        <v>0</v>
      </c>
      <c r="H108" s="41">
        <f t="shared" si="60"/>
        <v>0</v>
      </c>
      <c r="I108" s="41">
        <f t="shared" si="60"/>
        <v>0</v>
      </c>
      <c r="J108" s="89">
        <f t="shared" si="60"/>
        <v>0</v>
      </c>
      <c r="K108" s="89">
        <f t="shared" si="60"/>
        <v>0</v>
      </c>
      <c r="L108" s="89">
        <f t="shared" si="60"/>
        <v>0</v>
      </c>
    </row>
    <row r="109" spans="1:12" s="26" customFormat="1" ht="30.6" hidden="1" customHeight="1" x14ac:dyDescent="0.2">
      <c r="A109" s="56"/>
      <c r="B109" s="104" t="s">
        <v>206</v>
      </c>
      <c r="C109" s="104"/>
      <c r="D109" s="47" t="s">
        <v>207</v>
      </c>
      <c r="E109" s="24">
        <f t="shared" si="43"/>
        <v>0</v>
      </c>
      <c r="F109" s="41">
        <f t="shared" si="60"/>
        <v>0</v>
      </c>
      <c r="G109" s="41">
        <f t="shared" si="60"/>
        <v>0</v>
      </c>
      <c r="H109" s="41">
        <f t="shared" si="60"/>
        <v>0</v>
      </c>
      <c r="I109" s="41">
        <f t="shared" si="60"/>
        <v>0</v>
      </c>
      <c r="J109" s="89">
        <f t="shared" si="60"/>
        <v>0</v>
      </c>
      <c r="K109" s="89">
        <f t="shared" si="60"/>
        <v>0</v>
      </c>
      <c r="L109" s="89">
        <f t="shared" si="60"/>
        <v>0</v>
      </c>
    </row>
    <row r="110" spans="1:12" s="26" customFormat="1" ht="18.600000000000001" hidden="1" customHeight="1" x14ac:dyDescent="0.2">
      <c r="A110" s="56"/>
      <c r="B110" s="79"/>
      <c r="C110" s="34" t="s">
        <v>208</v>
      </c>
      <c r="D110" s="47" t="s">
        <v>209</v>
      </c>
      <c r="E110" s="24">
        <f t="shared" si="43"/>
        <v>0</v>
      </c>
      <c r="F110" s="41">
        <f t="shared" si="60"/>
        <v>0</v>
      </c>
      <c r="G110" s="41">
        <f t="shared" si="60"/>
        <v>0</v>
      </c>
      <c r="H110" s="25">
        <f t="shared" si="60"/>
        <v>0</v>
      </c>
      <c r="I110" s="25">
        <f t="shared" si="60"/>
        <v>0</v>
      </c>
      <c r="J110" s="88">
        <f t="shared" si="60"/>
        <v>0</v>
      </c>
      <c r="K110" s="89">
        <f t="shared" si="60"/>
        <v>0</v>
      </c>
      <c r="L110" s="88">
        <f t="shared" si="60"/>
        <v>0</v>
      </c>
    </row>
    <row r="111" spans="1:12" s="26" customFormat="1" ht="18.600000000000001" hidden="1" customHeight="1" x14ac:dyDescent="0.2">
      <c r="A111" s="56"/>
      <c r="B111" s="79"/>
      <c r="C111" s="34" t="s">
        <v>194</v>
      </c>
      <c r="D111" s="47" t="s">
        <v>210</v>
      </c>
      <c r="E111" s="24">
        <f t="shared" si="43"/>
        <v>0</v>
      </c>
      <c r="F111" s="41">
        <f t="shared" si="60"/>
        <v>0</v>
      </c>
      <c r="G111" s="41">
        <f t="shared" si="60"/>
        <v>0</v>
      </c>
      <c r="H111" s="41">
        <f t="shared" si="60"/>
        <v>0</v>
      </c>
      <c r="I111" s="41">
        <f t="shared" si="60"/>
        <v>0</v>
      </c>
      <c r="J111" s="89">
        <f t="shared" si="60"/>
        <v>0</v>
      </c>
      <c r="K111" s="89">
        <f t="shared" si="60"/>
        <v>0</v>
      </c>
      <c r="L111" s="89">
        <f t="shared" si="60"/>
        <v>0</v>
      </c>
    </row>
    <row r="112" spans="1:12" s="26" customFormat="1" ht="18.600000000000001" hidden="1" customHeight="1" x14ac:dyDescent="0.2">
      <c r="A112" s="56"/>
      <c r="B112" s="79"/>
      <c r="C112" s="34" t="s">
        <v>211</v>
      </c>
      <c r="D112" s="47" t="s">
        <v>212</v>
      </c>
      <c r="E112" s="24">
        <f t="shared" si="43"/>
        <v>0</v>
      </c>
      <c r="F112" s="41">
        <f t="shared" si="60"/>
        <v>0</v>
      </c>
      <c r="G112" s="41">
        <f t="shared" si="60"/>
        <v>0</v>
      </c>
      <c r="H112" s="25">
        <f t="shared" si="60"/>
        <v>0</v>
      </c>
      <c r="I112" s="25">
        <f t="shared" si="60"/>
        <v>0</v>
      </c>
      <c r="J112" s="88">
        <f t="shared" si="60"/>
        <v>0</v>
      </c>
      <c r="K112" s="89">
        <f t="shared" si="60"/>
        <v>0</v>
      </c>
      <c r="L112" s="88">
        <f t="shared" si="60"/>
        <v>0</v>
      </c>
    </row>
    <row r="113" spans="1:12" s="26" customFormat="1" ht="18.600000000000001" hidden="1" customHeight="1" x14ac:dyDescent="0.2">
      <c r="A113" s="56"/>
      <c r="B113" s="79"/>
      <c r="C113" s="38" t="s">
        <v>196</v>
      </c>
      <c r="D113" s="47" t="s">
        <v>213</v>
      </c>
      <c r="E113" s="24">
        <f t="shared" si="43"/>
        <v>0</v>
      </c>
      <c r="F113" s="41">
        <f t="shared" si="60"/>
        <v>0</v>
      </c>
      <c r="G113" s="41">
        <f t="shared" si="60"/>
        <v>0</v>
      </c>
      <c r="H113" s="41">
        <f t="shared" si="60"/>
        <v>0</v>
      </c>
      <c r="I113" s="41">
        <f t="shared" si="60"/>
        <v>0</v>
      </c>
      <c r="J113" s="89">
        <f t="shared" si="60"/>
        <v>0</v>
      </c>
      <c r="K113" s="89">
        <f t="shared" si="60"/>
        <v>0</v>
      </c>
      <c r="L113" s="89">
        <f t="shared" si="60"/>
        <v>0</v>
      </c>
    </row>
    <row r="114" spans="1:12" s="26" customFormat="1" ht="24.75" hidden="1" customHeight="1" x14ac:dyDescent="0.2">
      <c r="A114" s="56"/>
      <c r="B114" s="104" t="s">
        <v>214</v>
      </c>
      <c r="C114" s="104"/>
      <c r="D114" s="47" t="s">
        <v>215</v>
      </c>
      <c r="E114" s="24">
        <f t="shared" si="43"/>
        <v>0</v>
      </c>
      <c r="F114" s="41">
        <f t="shared" si="60"/>
        <v>0</v>
      </c>
      <c r="G114" s="41">
        <f t="shared" si="60"/>
        <v>0</v>
      </c>
      <c r="H114" s="41">
        <f t="shared" si="60"/>
        <v>0</v>
      </c>
      <c r="I114" s="41">
        <f t="shared" si="60"/>
        <v>0</v>
      </c>
      <c r="J114" s="89">
        <f t="shared" si="60"/>
        <v>0</v>
      </c>
      <c r="K114" s="89">
        <f t="shared" si="60"/>
        <v>0</v>
      </c>
      <c r="L114" s="89">
        <f t="shared" si="60"/>
        <v>0</v>
      </c>
    </row>
    <row r="115" spans="1:12" s="26" customFormat="1" ht="18.600000000000001" hidden="1" customHeight="1" x14ac:dyDescent="0.2">
      <c r="A115" s="56"/>
      <c r="B115" s="79"/>
      <c r="C115" s="34" t="s">
        <v>194</v>
      </c>
      <c r="D115" s="47" t="s">
        <v>216</v>
      </c>
      <c r="E115" s="24">
        <f t="shared" si="43"/>
        <v>0</v>
      </c>
      <c r="F115" s="41">
        <f t="shared" si="60"/>
        <v>0</v>
      </c>
      <c r="G115" s="41">
        <f t="shared" si="60"/>
        <v>0</v>
      </c>
      <c r="H115" s="25">
        <f t="shared" si="60"/>
        <v>0</v>
      </c>
      <c r="I115" s="25">
        <f t="shared" si="60"/>
        <v>0</v>
      </c>
      <c r="J115" s="88">
        <f t="shared" si="60"/>
        <v>0</v>
      </c>
      <c r="K115" s="89">
        <f t="shared" si="60"/>
        <v>0</v>
      </c>
      <c r="L115" s="88">
        <f t="shared" si="60"/>
        <v>0</v>
      </c>
    </row>
    <row r="116" spans="1:12" s="60" customFormat="1" ht="18.600000000000001" hidden="1" customHeight="1" x14ac:dyDescent="0.2">
      <c r="A116" s="57"/>
      <c r="B116" s="80"/>
      <c r="C116" s="58" t="s">
        <v>196</v>
      </c>
      <c r="D116" s="59" t="s">
        <v>217</v>
      </c>
      <c r="E116" s="24">
        <f t="shared" si="43"/>
        <v>0</v>
      </c>
      <c r="F116" s="41">
        <f t="shared" ref="F116:L131" si="61">F315</f>
        <v>0</v>
      </c>
      <c r="G116" s="41">
        <f t="shared" si="61"/>
        <v>0</v>
      </c>
      <c r="H116" s="41">
        <f t="shared" si="61"/>
        <v>0</v>
      </c>
      <c r="I116" s="41">
        <f t="shared" si="61"/>
        <v>0</v>
      </c>
      <c r="J116" s="89">
        <f t="shared" si="61"/>
        <v>0</v>
      </c>
      <c r="K116" s="89">
        <f t="shared" si="61"/>
        <v>0</v>
      </c>
      <c r="L116" s="89">
        <f t="shared" si="61"/>
        <v>0</v>
      </c>
    </row>
    <row r="117" spans="1:12" s="26" customFormat="1" ht="30" hidden="1" customHeight="1" x14ac:dyDescent="0.2">
      <c r="A117" s="56"/>
      <c r="B117" s="104" t="s">
        <v>218</v>
      </c>
      <c r="C117" s="104"/>
      <c r="D117" s="47" t="s">
        <v>219</v>
      </c>
      <c r="E117" s="24">
        <f t="shared" si="43"/>
        <v>0</v>
      </c>
      <c r="F117" s="41">
        <f t="shared" si="61"/>
        <v>0</v>
      </c>
      <c r="G117" s="41">
        <f t="shared" si="61"/>
        <v>0</v>
      </c>
      <c r="H117" s="41">
        <f t="shared" si="61"/>
        <v>0</v>
      </c>
      <c r="I117" s="41">
        <f t="shared" si="61"/>
        <v>0</v>
      </c>
      <c r="J117" s="89">
        <f t="shared" si="61"/>
        <v>0</v>
      </c>
      <c r="K117" s="89">
        <f t="shared" si="61"/>
        <v>0</v>
      </c>
      <c r="L117" s="89">
        <f t="shared" si="61"/>
        <v>0</v>
      </c>
    </row>
    <row r="118" spans="1:12" s="26" customFormat="1" ht="18.600000000000001" hidden="1" customHeight="1" x14ac:dyDescent="0.2">
      <c r="A118" s="56"/>
      <c r="B118" s="79"/>
      <c r="C118" s="34" t="s">
        <v>208</v>
      </c>
      <c r="D118" s="47" t="s">
        <v>220</v>
      </c>
      <c r="E118" s="24">
        <f t="shared" si="43"/>
        <v>0</v>
      </c>
      <c r="F118" s="41">
        <f t="shared" si="61"/>
        <v>0</v>
      </c>
      <c r="G118" s="41">
        <f t="shared" si="61"/>
        <v>0</v>
      </c>
      <c r="H118" s="25">
        <f t="shared" si="61"/>
        <v>0</v>
      </c>
      <c r="I118" s="25">
        <f t="shared" si="61"/>
        <v>0</v>
      </c>
      <c r="J118" s="88">
        <f t="shared" si="61"/>
        <v>0</v>
      </c>
      <c r="K118" s="89">
        <f t="shared" si="61"/>
        <v>0</v>
      </c>
      <c r="L118" s="88">
        <f t="shared" si="61"/>
        <v>0</v>
      </c>
    </row>
    <row r="119" spans="1:12" s="26" customFormat="1" ht="18.600000000000001" hidden="1" customHeight="1" x14ac:dyDescent="0.2">
      <c r="A119" s="56"/>
      <c r="B119" s="79"/>
      <c r="C119" s="34" t="s">
        <v>194</v>
      </c>
      <c r="D119" s="47" t="s">
        <v>221</v>
      </c>
      <c r="E119" s="24">
        <f t="shared" si="43"/>
        <v>0</v>
      </c>
      <c r="F119" s="41">
        <f t="shared" si="61"/>
        <v>0</v>
      </c>
      <c r="G119" s="41">
        <f t="shared" si="61"/>
        <v>0</v>
      </c>
      <c r="H119" s="41">
        <f t="shared" si="61"/>
        <v>0</v>
      </c>
      <c r="I119" s="41">
        <f t="shared" si="61"/>
        <v>0</v>
      </c>
      <c r="J119" s="89">
        <f t="shared" si="61"/>
        <v>0</v>
      </c>
      <c r="K119" s="89">
        <f t="shared" si="61"/>
        <v>0</v>
      </c>
      <c r="L119" s="89">
        <f t="shared" si="61"/>
        <v>0</v>
      </c>
    </row>
    <row r="120" spans="1:12" s="26" customFormat="1" ht="18.600000000000001" hidden="1" customHeight="1" x14ac:dyDescent="0.2">
      <c r="A120" s="56"/>
      <c r="B120" s="79"/>
      <c r="C120" s="34" t="s">
        <v>211</v>
      </c>
      <c r="D120" s="47" t="s">
        <v>222</v>
      </c>
      <c r="E120" s="24">
        <f t="shared" si="43"/>
        <v>0</v>
      </c>
      <c r="F120" s="41">
        <f t="shared" si="61"/>
        <v>0</v>
      </c>
      <c r="G120" s="41">
        <f t="shared" si="61"/>
        <v>0</v>
      </c>
      <c r="H120" s="25">
        <f t="shared" si="61"/>
        <v>0</v>
      </c>
      <c r="I120" s="25">
        <f t="shared" si="61"/>
        <v>0</v>
      </c>
      <c r="J120" s="88">
        <f t="shared" si="61"/>
        <v>0</v>
      </c>
      <c r="K120" s="89">
        <f t="shared" si="61"/>
        <v>0</v>
      </c>
      <c r="L120" s="88">
        <f t="shared" si="61"/>
        <v>0</v>
      </c>
    </row>
    <row r="121" spans="1:12" s="26" customFormat="1" ht="18.600000000000001" hidden="1" customHeight="1" x14ac:dyDescent="0.2">
      <c r="A121" s="56"/>
      <c r="B121" s="79"/>
      <c r="C121" s="38" t="s">
        <v>196</v>
      </c>
      <c r="D121" s="47" t="s">
        <v>223</v>
      </c>
      <c r="E121" s="24">
        <f t="shared" si="43"/>
        <v>0</v>
      </c>
      <c r="F121" s="41">
        <f t="shared" si="61"/>
        <v>0</v>
      </c>
      <c r="G121" s="41">
        <f t="shared" si="61"/>
        <v>0</v>
      </c>
      <c r="H121" s="41">
        <f t="shared" si="61"/>
        <v>0</v>
      </c>
      <c r="I121" s="41">
        <f t="shared" si="61"/>
        <v>0</v>
      </c>
      <c r="J121" s="89">
        <f t="shared" si="61"/>
        <v>0</v>
      </c>
      <c r="K121" s="89">
        <f t="shared" si="61"/>
        <v>0</v>
      </c>
      <c r="L121" s="89">
        <f t="shared" si="61"/>
        <v>0</v>
      </c>
    </row>
    <row r="122" spans="1:12" s="26" customFormat="1" ht="31.9" hidden="1" customHeight="1" x14ac:dyDescent="0.2">
      <c r="A122" s="56"/>
      <c r="B122" s="104" t="s">
        <v>224</v>
      </c>
      <c r="C122" s="104"/>
      <c r="D122" s="47" t="s">
        <v>225</v>
      </c>
      <c r="E122" s="24">
        <f t="shared" si="43"/>
        <v>0</v>
      </c>
      <c r="F122" s="41">
        <f t="shared" si="61"/>
        <v>0</v>
      </c>
      <c r="G122" s="41">
        <f t="shared" si="61"/>
        <v>0</v>
      </c>
      <c r="H122" s="41">
        <f t="shared" si="61"/>
        <v>0</v>
      </c>
      <c r="I122" s="41">
        <f t="shared" si="61"/>
        <v>0</v>
      </c>
      <c r="J122" s="89">
        <f t="shared" si="61"/>
        <v>0</v>
      </c>
      <c r="K122" s="89">
        <f t="shared" si="61"/>
        <v>0</v>
      </c>
      <c r="L122" s="89">
        <f t="shared" si="61"/>
        <v>0</v>
      </c>
    </row>
    <row r="123" spans="1:12" s="26" customFormat="1" ht="18.600000000000001" hidden="1" customHeight="1" x14ac:dyDescent="0.2">
      <c r="A123" s="56"/>
      <c r="B123" s="79"/>
      <c r="C123" s="34" t="s">
        <v>208</v>
      </c>
      <c r="D123" s="47" t="s">
        <v>226</v>
      </c>
      <c r="E123" s="24">
        <f t="shared" si="43"/>
        <v>0</v>
      </c>
      <c r="F123" s="41">
        <f t="shared" si="61"/>
        <v>0</v>
      </c>
      <c r="G123" s="41">
        <f t="shared" si="61"/>
        <v>0</v>
      </c>
      <c r="H123" s="25">
        <f t="shared" si="61"/>
        <v>0</v>
      </c>
      <c r="I123" s="25">
        <f t="shared" si="61"/>
        <v>0</v>
      </c>
      <c r="J123" s="88">
        <f t="shared" si="61"/>
        <v>0</v>
      </c>
      <c r="K123" s="89">
        <f t="shared" si="61"/>
        <v>0</v>
      </c>
      <c r="L123" s="88">
        <f t="shared" si="61"/>
        <v>0</v>
      </c>
    </row>
    <row r="124" spans="1:12" s="26" customFormat="1" ht="18.600000000000001" hidden="1" customHeight="1" x14ac:dyDescent="0.2">
      <c r="A124" s="56"/>
      <c r="B124" s="79"/>
      <c r="C124" s="34" t="s">
        <v>194</v>
      </c>
      <c r="D124" s="47" t="s">
        <v>227</v>
      </c>
      <c r="E124" s="24">
        <f t="shared" si="43"/>
        <v>0</v>
      </c>
      <c r="F124" s="41">
        <f t="shared" si="61"/>
        <v>0</v>
      </c>
      <c r="G124" s="41">
        <f t="shared" si="61"/>
        <v>0</v>
      </c>
      <c r="H124" s="41">
        <f t="shared" si="61"/>
        <v>0</v>
      </c>
      <c r="I124" s="41">
        <f t="shared" si="61"/>
        <v>0</v>
      </c>
      <c r="J124" s="89">
        <f t="shared" si="61"/>
        <v>0</v>
      </c>
      <c r="K124" s="89">
        <f t="shared" si="61"/>
        <v>0</v>
      </c>
      <c r="L124" s="89">
        <f t="shared" si="61"/>
        <v>0</v>
      </c>
    </row>
    <row r="125" spans="1:12" s="26" customFormat="1" ht="18.600000000000001" hidden="1" customHeight="1" x14ac:dyDescent="0.2">
      <c r="A125" s="56"/>
      <c r="B125" s="79"/>
      <c r="C125" s="34" t="s">
        <v>211</v>
      </c>
      <c r="D125" s="47" t="s">
        <v>228</v>
      </c>
      <c r="E125" s="24">
        <f t="shared" si="43"/>
        <v>0</v>
      </c>
      <c r="F125" s="41">
        <f t="shared" si="61"/>
        <v>0</v>
      </c>
      <c r="G125" s="41">
        <f t="shared" si="61"/>
        <v>0</v>
      </c>
      <c r="H125" s="25">
        <f t="shared" si="61"/>
        <v>0</v>
      </c>
      <c r="I125" s="25">
        <f t="shared" si="61"/>
        <v>0</v>
      </c>
      <c r="J125" s="88">
        <f t="shared" si="61"/>
        <v>0</v>
      </c>
      <c r="K125" s="89">
        <f t="shared" si="61"/>
        <v>0</v>
      </c>
      <c r="L125" s="88">
        <f t="shared" si="61"/>
        <v>0</v>
      </c>
    </row>
    <row r="126" spans="1:12" s="26" customFormat="1" ht="18.600000000000001" hidden="1" customHeight="1" x14ac:dyDescent="0.2">
      <c r="A126" s="56"/>
      <c r="B126" s="79"/>
      <c r="C126" s="38" t="s">
        <v>196</v>
      </c>
      <c r="D126" s="47" t="s">
        <v>229</v>
      </c>
      <c r="E126" s="24">
        <f t="shared" si="43"/>
        <v>0</v>
      </c>
      <c r="F126" s="41">
        <f t="shared" si="61"/>
        <v>0</v>
      </c>
      <c r="G126" s="41">
        <f t="shared" si="61"/>
        <v>0</v>
      </c>
      <c r="H126" s="41">
        <f t="shared" si="61"/>
        <v>0</v>
      </c>
      <c r="I126" s="41">
        <f t="shared" si="61"/>
        <v>0</v>
      </c>
      <c r="J126" s="89">
        <f t="shared" si="61"/>
        <v>0</v>
      </c>
      <c r="K126" s="89">
        <f t="shared" si="61"/>
        <v>0</v>
      </c>
      <c r="L126" s="89">
        <f t="shared" si="61"/>
        <v>0</v>
      </c>
    </row>
    <row r="127" spans="1:12" s="26" customFormat="1" ht="30.6" hidden="1" customHeight="1" x14ac:dyDescent="0.2">
      <c r="A127" s="56"/>
      <c r="B127" s="104" t="s">
        <v>230</v>
      </c>
      <c r="C127" s="104"/>
      <c r="D127" s="47" t="s">
        <v>231</v>
      </c>
      <c r="E127" s="24">
        <f t="shared" si="43"/>
        <v>0</v>
      </c>
      <c r="F127" s="41">
        <f t="shared" si="61"/>
        <v>0</v>
      </c>
      <c r="G127" s="41">
        <f t="shared" si="61"/>
        <v>0</v>
      </c>
      <c r="H127" s="41">
        <f t="shared" si="61"/>
        <v>0</v>
      </c>
      <c r="I127" s="41">
        <f t="shared" si="61"/>
        <v>0</v>
      </c>
      <c r="J127" s="89">
        <f t="shared" si="61"/>
        <v>0</v>
      </c>
      <c r="K127" s="89">
        <f t="shared" si="61"/>
        <v>0</v>
      </c>
      <c r="L127" s="89">
        <f t="shared" si="61"/>
        <v>0</v>
      </c>
    </row>
    <row r="128" spans="1:12" s="26" customFormat="1" ht="18.600000000000001" hidden="1" customHeight="1" x14ac:dyDescent="0.2">
      <c r="A128" s="56"/>
      <c r="B128" s="79"/>
      <c r="C128" s="34" t="s">
        <v>208</v>
      </c>
      <c r="D128" s="47" t="s">
        <v>232</v>
      </c>
      <c r="E128" s="24">
        <f t="shared" si="43"/>
        <v>0</v>
      </c>
      <c r="F128" s="41">
        <f t="shared" si="61"/>
        <v>0</v>
      </c>
      <c r="G128" s="41">
        <f t="shared" si="61"/>
        <v>0</v>
      </c>
      <c r="H128" s="25">
        <f t="shared" si="61"/>
        <v>0</v>
      </c>
      <c r="I128" s="25">
        <f t="shared" si="61"/>
        <v>0</v>
      </c>
      <c r="J128" s="88">
        <f t="shared" si="61"/>
        <v>0</v>
      </c>
      <c r="K128" s="89">
        <f t="shared" si="61"/>
        <v>0</v>
      </c>
      <c r="L128" s="88">
        <f t="shared" si="61"/>
        <v>0</v>
      </c>
    </row>
    <row r="129" spans="1:12" s="26" customFormat="1" ht="18.600000000000001" hidden="1" customHeight="1" x14ac:dyDescent="0.2">
      <c r="A129" s="56"/>
      <c r="B129" s="79"/>
      <c r="C129" s="34" t="s">
        <v>194</v>
      </c>
      <c r="D129" s="47" t="s">
        <v>233</v>
      </c>
      <c r="E129" s="24">
        <f t="shared" si="43"/>
        <v>0</v>
      </c>
      <c r="F129" s="41">
        <f t="shared" si="61"/>
        <v>0</v>
      </c>
      <c r="G129" s="41">
        <f t="shared" si="61"/>
        <v>0</v>
      </c>
      <c r="H129" s="41">
        <f t="shared" si="61"/>
        <v>0</v>
      </c>
      <c r="I129" s="41">
        <f t="shared" si="61"/>
        <v>0</v>
      </c>
      <c r="J129" s="89">
        <f t="shared" si="61"/>
        <v>0</v>
      </c>
      <c r="K129" s="89">
        <f t="shared" si="61"/>
        <v>0</v>
      </c>
      <c r="L129" s="89">
        <f t="shared" si="61"/>
        <v>0</v>
      </c>
    </row>
    <row r="130" spans="1:12" s="26" customFormat="1" ht="18.600000000000001" hidden="1" customHeight="1" x14ac:dyDescent="0.2">
      <c r="A130" s="56"/>
      <c r="B130" s="79"/>
      <c r="C130" s="34" t="s">
        <v>211</v>
      </c>
      <c r="D130" s="47" t="s">
        <v>234</v>
      </c>
      <c r="E130" s="24">
        <f t="shared" si="43"/>
        <v>0</v>
      </c>
      <c r="F130" s="41">
        <f t="shared" si="61"/>
        <v>0</v>
      </c>
      <c r="G130" s="41">
        <f t="shared" si="61"/>
        <v>0</v>
      </c>
      <c r="H130" s="25">
        <f t="shared" si="61"/>
        <v>0</v>
      </c>
      <c r="I130" s="25">
        <f t="shared" si="61"/>
        <v>0</v>
      </c>
      <c r="J130" s="88">
        <f t="shared" si="61"/>
        <v>0</v>
      </c>
      <c r="K130" s="89">
        <f t="shared" si="61"/>
        <v>0</v>
      </c>
      <c r="L130" s="88">
        <f t="shared" si="61"/>
        <v>0</v>
      </c>
    </row>
    <row r="131" spans="1:12" s="26" customFormat="1" ht="18.600000000000001" hidden="1" customHeight="1" x14ac:dyDescent="0.2">
      <c r="A131" s="56"/>
      <c r="B131" s="79"/>
      <c r="C131" s="38" t="s">
        <v>196</v>
      </c>
      <c r="D131" s="47" t="s">
        <v>235</v>
      </c>
      <c r="E131" s="24">
        <f t="shared" si="43"/>
        <v>0</v>
      </c>
      <c r="F131" s="41">
        <f t="shared" si="61"/>
        <v>0</v>
      </c>
      <c r="G131" s="41">
        <f t="shared" si="61"/>
        <v>0</v>
      </c>
      <c r="H131" s="41">
        <f t="shared" si="61"/>
        <v>0</v>
      </c>
      <c r="I131" s="41">
        <f t="shared" si="61"/>
        <v>0</v>
      </c>
      <c r="J131" s="89">
        <f t="shared" si="61"/>
        <v>0</v>
      </c>
      <c r="K131" s="89">
        <f t="shared" si="61"/>
        <v>0</v>
      </c>
      <c r="L131" s="89">
        <f t="shared" si="61"/>
        <v>0</v>
      </c>
    </row>
    <row r="132" spans="1:12" s="26" customFormat="1" ht="24.75" hidden="1" customHeight="1" x14ac:dyDescent="0.2">
      <c r="A132" s="56"/>
      <c r="B132" s="104" t="s">
        <v>236</v>
      </c>
      <c r="C132" s="104"/>
      <c r="D132" s="47" t="s">
        <v>237</v>
      </c>
      <c r="E132" s="24">
        <f t="shared" si="43"/>
        <v>0</v>
      </c>
      <c r="F132" s="41">
        <f t="shared" ref="F132:L147" si="62">F331</f>
        <v>0</v>
      </c>
      <c r="G132" s="41">
        <f t="shared" si="62"/>
        <v>0</v>
      </c>
      <c r="H132" s="41">
        <f t="shared" si="62"/>
        <v>0</v>
      </c>
      <c r="I132" s="41">
        <f t="shared" si="62"/>
        <v>0</v>
      </c>
      <c r="J132" s="89">
        <f t="shared" si="62"/>
        <v>0</v>
      </c>
      <c r="K132" s="89">
        <f t="shared" si="62"/>
        <v>0</v>
      </c>
      <c r="L132" s="89">
        <f t="shared" si="62"/>
        <v>0</v>
      </c>
    </row>
    <row r="133" spans="1:12" s="26" customFormat="1" ht="18.600000000000001" hidden="1" customHeight="1" x14ac:dyDescent="0.2">
      <c r="A133" s="56"/>
      <c r="B133" s="79"/>
      <c r="C133" s="34" t="s">
        <v>208</v>
      </c>
      <c r="D133" s="47" t="s">
        <v>238</v>
      </c>
      <c r="E133" s="24">
        <f t="shared" si="43"/>
        <v>0</v>
      </c>
      <c r="F133" s="41">
        <f t="shared" si="62"/>
        <v>0</v>
      </c>
      <c r="G133" s="41">
        <f t="shared" si="62"/>
        <v>0</v>
      </c>
      <c r="H133" s="25">
        <f t="shared" si="62"/>
        <v>0</v>
      </c>
      <c r="I133" s="25">
        <f t="shared" si="62"/>
        <v>0</v>
      </c>
      <c r="J133" s="88">
        <f t="shared" si="62"/>
        <v>0</v>
      </c>
      <c r="K133" s="89">
        <f t="shared" si="62"/>
        <v>0</v>
      </c>
      <c r="L133" s="88">
        <f t="shared" si="62"/>
        <v>0</v>
      </c>
    </row>
    <row r="134" spans="1:12" s="26" customFormat="1" ht="18.600000000000001" hidden="1" customHeight="1" x14ac:dyDescent="0.2">
      <c r="A134" s="56"/>
      <c r="B134" s="79"/>
      <c r="C134" s="34" t="s">
        <v>194</v>
      </c>
      <c r="D134" s="47" t="s">
        <v>239</v>
      </c>
      <c r="E134" s="24">
        <f t="shared" si="43"/>
        <v>0</v>
      </c>
      <c r="F134" s="41">
        <f t="shared" si="62"/>
        <v>0</v>
      </c>
      <c r="G134" s="41">
        <f t="shared" si="62"/>
        <v>0</v>
      </c>
      <c r="H134" s="41">
        <f t="shared" si="62"/>
        <v>0</v>
      </c>
      <c r="I134" s="41">
        <f t="shared" si="62"/>
        <v>0</v>
      </c>
      <c r="J134" s="89">
        <f t="shared" si="62"/>
        <v>0</v>
      </c>
      <c r="K134" s="89">
        <f t="shared" si="62"/>
        <v>0</v>
      </c>
      <c r="L134" s="89">
        <f t="shared" si="62"/>
        <v>0</v>
      </c>
    </row>
    <row r="135" spans="1:12" s="26" customFormat="1" ht="18.600000000000001" hidden="1" customHeight="1" x14ac:dyDescent="0.2">
      <c r="A135" s="56"/>
      <c r="B135" s="79"/>
      <c r="C135" s="34" t="s">
        <v>211</v>
      </c>
      <c r="D135" s="47" t="s">
        <v>240</v>
      </c>
      <c r="E135" s="24">
        <f t="shared" si="43"/>
        <v>0</v>
      </c>
      <c r="F135" s="41">
        <f t="shared" si="62"/>
        <v>0</v>
      </c>
      <c r="G135" s="41">
        <f t="shared" si="62"/>
        <v>0</v>
      </c>
      <c r="H135" s="25">
        <f t="shared" si="62"/>
        <v>0</v>
      </c>
      <c r="I135" s="25">
        <f t="shared" si="62"/>
        <v>0</v>
      </c>
      <c r="J135" s="88">
        <f t="shared" si="62"/>
        <v>0</v>
      </c>
      <c r="K135" s="89">
        <f t="shared" si="62"/>
        <v>0</v>
      </c>
      <c r="L135" s="88">
        <f t="shared" si="62"/>
        <v>0</v>
      </c>
    </row>
    <row r="136" spans="1:12" s="26" customFormat="1" ht="18.600000000000001" hidden="1" customHeight="1" x14ac:dyDescent="0.2">
      <c r="A136" s="56"/>
      <c r="B136" s="79"/>
      <c r="C136" s="38" t="s">
        <v>196</v>
      </c>
      <c r="D136" s="47" t="s">
        <v>241</v>
      </c>
      <c r="E136" s="24">
        <f t="shared" si="43"/>
        <v>0</v>
      </c>
      <c r="F136" s="41">
        <f t="shared" si="62"/>
        <v>0</v>
      </c>
      <c r="G136" s="41">
        <f t="shared" si="62"/>
        <v>0</v>
      </c>
      <c r="H136" s="41">
        <f t="shared" si="62"/>
        <v>0</v>
      </c>
      <c r="I136" s="41">
        <f t="shared" si="62"/>
        <v>0</v>
      </c>
      <c r="J136" s="89">
        <f t="shared" si="62"/>
        <v>0</v>
      </c>
      <c r="K136" s="89">
        <f t="shared" si="62"/>
        <v>0</v>
      </c>
      <c r="L136" s="89">
        <f t="shared" si="62"/>
        <v>0</v>
      </c>
    </row>
    <row r="137" spans="1:12" s="26" customFormat="1" ht="24" hidden="1" customHeight="1" x14ac:dyDescent="0.2">
      <c r="A137" s="56"/>
      <c r="B137" s="104" t="s">
        <v>242</v>
      </c>
      <c r="C137" s="104"/>
      <c r="D137" s="47" t="s">
        <v>243</v>
      </c>
      <c r="E137" s="24">
        <f t="shared" si="43"/>
        <v>0</v>
      </c>
      <c r="F137" s="41">
        <f t="shared" si="62"/>
        <v>0</v>
      </c>
      <c r="G137" s="41">
        <f t="shared" si="62"/>
        <v>0</v>
      </c>
      <c r="H137" s="41">
        <f t="shared" si="62"/>
        <v>0</v>
      </c>
      <c r="I137" s="41">
        <f t="shared" si="62"/>
        <v>0</v>
      </c>
      <c r="J137" s="89">
        <f t="shared" si="62"/>
        <v>0</v>
      </c>
      <c r="K137" s="89">
        <f t="shared" si="62"/>
        <v>0</v>
      </c>
      <c r="L137" s="89">
        <f t="shared" si="62"/>
        <v>0</v>
      </c>
    </row>
    <row r="138" spans="1:12" s="26" customFormat="1" ht="18.600000000000001" hidden="1" customHeight="1" x14ac:dyDescent="0.2">
      <c r="A138" s="56"/>
      <c r="B138" s="79"/>
      <c r="C138" s="34" t="s">
        <v>208</v>
      </c>
      <c r="D138" s="47" t="s">
        <v>244</v>
      </c>
      <c r="E138" s="24">
        <f t="shared" si="43"/>
        <v>0</v>
      </c>
      <c r="F138" s="41">
        <f t="shared" si="62"/>
        <v>0</v>
      </c>
      <c r="G138" s="41">
        <f t="shared" si="62"/>
        <v>0</v>
      </c>
      <c r="H138" s="25">
        <f t="shared" si="62"/>
        <v>0</v>
      </c>
      <c r="I138" s="25">
        <f t="shared" si="62"/>
        <v>0</v>
      </c>
      <c r="J138" s="88">
        <f t="shared" si="62"/>
        <v>0</v>
      </c>
      <c r="K138" s="89">
        <f t="shared" si="62"/>
        <v>0</v>
      </c>
      <c r="L138" s="88">
        <f t="shared" si="62"/>
        <v>0</v>
      </c>
    </row>
    <row r="139" spans="1:12" s="26" customFormat="1" ht="18.600000000000001" hidden="1" customHeight="1" x14ac:dyDescent="0.2">
      <c r="A139" s="56"/>
      <c r="B139" s="79"/>
      <c r="C139" s="34" t="s">
        <v>194</v>
      </c>
      <c r="D139" s="47" t="s">
        <v>245</v>
      </c>
      <c r="E139" s="24">
        <f t="shared" si="43"/>
        <v>0</v>
      </c>
      <c r="F139" s="41">
        <f t="shared" si="62"/>
        <v>0</v>
      </c>
      <c r="G139" s="41">
        <f t="shared" si="62"/>
        <v>0</v>
      </c>
      <c r="H139" s="41">
        <f t="shared" si="62"/>
        <v>0</v>
      </c>
      <c r="I139" s="41">
        <f t="shared" si="62"/>
        <v>0</v>
      </c>
      <c r="J139" s="89">
        <f t="shared" si="62"/>
        <v>0</v>
      </c>
      <c r="K139" s="89">
        <f t="shared" si="62"/>
        <v>0</v>
      </c>
      <c r="L139" s="89">
        <f t="shared" si="62"/>
        <v>0</v>
      </c>
    </row>
    <row r="140" spans="1:12" s="26" customFormat="1" ht="18.600000000000001" hidden="1" customHeight="1" x14ac:dyDescent="0.2">
      <c r="A140" s="56"/>
      <c r="B140" s="79"/>
      <c r="C140" s="38" t="s">
        <v>211</v>
      </c>
      <c r="D140" s="47" t="s">
        <v>246</v>
      </c>
      <c r="E140" s="24">
        <f t="shared" si="43"/>
        <v>0</v>
      </c>
      <c r="F140" s="41">
        <f t="shared" si="62"/>
        <v>0</v>
      </c>
      <c r="G140" s="41">
        <f t="shared" si="62"/>
        <v>0</v>
      </c>
      <c r="H140" s="25">
        <f t="shared" si="62"/>
        <v>0</v>
      </c>
      <c r="I140" s="25">
        <f t="shared" si="62"/>
        <v>0</v>
      </c>
      <c r="J140" s="88">
        <f t="shared" si="62"/>
        <v>0</v>
      </c>
      <c r="K140" s="89">
        <f t="shared" si="62"/>
        <v>0</v>
      </c>
      <c r="L140" s="88">
        <f t="shared" si="62"/>
        <v>0</v>
      </c>
    </row>
    <row r="141" spans="1:12" s="26" customFormat="1" ht="18.600000000000001" hidden="1" customHeight="1" x14ac:dyDescent="0.2">
      <c r="A141" s="56"/>
      <c r="B141" s="79"/>
      <c r="C141" s="38" t="s">
        <v>196</v>
      </c>
      <c r="D141" s="47" t="s">
        <v>247</v>
      </c>
      <c r="E141" s="24">
        <f t="shared" ref="E141:E204" si="63">F141+G141+H141+I141</f>
        <v>0</v>
      </c>
      <c r="F141" s="41">
        <f t="shared" si="62"/>
        <v>0</v>
      </c>
      <c r="G141" s="41">
        <f t="shared" si="62"/>
        <v>0</v>
      </c>
      <c r="H141" s="41">
        <f t="shared" si="62"/>
        <v>0</v>
      </c>
      <c r="I141" s="41">
        <f t="shared" si="62"/>
        <v>0</v>
      </c>
      <c r="J141" s="89">
        <f t="shared" si="62"/>
        <v>0</v>
      </c>
      <c r="K141" s="89">
        <f t="shared" si="62"/>
        <v>0</v>
      </c>
      <c r="L141" s="89">
        <f t="shared" si="62"/>
        <v>0</v>
      </c>
    </row>
    <row r="142" spans="1:12" s="42" customFormat="1" ht="27.6" hidden="1" customHeight="1" x14ac:dyDescent="0.25">
      <c r="A142" s="62"/>
      <c r="B142" s="103" t="s">
        <v>248</v>
      </c>
      <c r="C142" s="103"/>
      <c r="D142" s="47" t="s">
        <v>249</v>
      </c>
      <c r="E142" s="24">
        <f t="shared" si="63"/>
        <v>0</v>
      </c>
      <c r="F142" s="41">
        <f t="shared" si="62"/>
        <v>0</v>
      </c>
      <c r="G142" s="41">
        <f t="shared" si="62"/>
        <v>0</v>
      </c>
      <c r="H142" s="41">
        <f t="shared" si="62"/>
        <v>0</v>
      </c>
      <c r="I142" s="41">
        <f t="shared" si="62"/>
        <v>0</v>
      </c>
      <c r="J142" s="89">
        <f t="shared" si="62"/>
        <v>0</v>
      </c>
      <c r="K142" s="89">
        <f t="shared" si="62"/>
        <v>0</v>
      </c>
      <c r="L142" s="89">
        <f t="shared" si="62"/>
        <v>0</v>
      </c>
    </row>
    <row r="143" spans="1:12" s="26" customFormat="1" ht="18.600000000000001" hidden="1" customHeight="1" x14ac:dyDescent="0.2">
      <c r="A143" s="56"/>
      <c r="B143" s="79"/>
      <c r="C143" s="34" t="s">
        <v>208</v>
      </c>
      <c r="D143" s="47" t="s">
        <v>250</v>
      </c>
      <c r="E143" s="24">
        <f t="shared" si="63"/>
        <v>0</v>
      </c>
      <c r="F143" s="41">
        <f t="shared" si="62"/>
        <v>0</v>
      </c>
      <c r="G143" s="41">
        <f t="shared" si="62"/>
        <v>0</v>
      </c>
      <c r="H143" s="25">
        <f t="shared" si="62"/>
        <v>0</v>
      </c>
      <c r="I143" s="25">
        <f t="shared" si="62"/>
        <v>0</v>
      </c>
      <c r="J143" s="88">
        <f t="shared" si="62"/>
        <v>0</v>
      </c>
      <c r="K143" s="89">
        <f t="shared" si="62"/>
        <v>0</v>
      </c>
      <c r="L143" s="88">
        <f t="shared" si="62"/>
        <v>0</v>
      </c>
    </row>
    <row r="144" spans="1:12" s="26" customFormat="1" ht="18.600000000000001" hidden="1" customHeight="1" x14ac:dyDescent="0.2">
      <c r="A144" s="56"/>
      <c r="B144" s="79"/>
      <c r="C144" s="34" t="s">
        <v>194</v>
      </c>
      <c r="D144" s="47" t="s">
        <v>251</v>
      </c>
      <c r="E144" s="24">
        <f t="shared" si="63"/>
        <v>0</v>
      </c>
      <c r="F144" s="41">
        <f t="shared" si="62"/>
        <v>0</v>
      </c>
      <c r="G144" s="41">
        <f t="shared" si="62"/>
        <v>0</v>
      </c>
      <c r="H144" s="41">
        <f t="shared" si="62"/>
        <v>0</v>
      </c>
      <c r="I144" s="41">
        <f t="shared" si="62"/>
        <v>0</v>
      </c>
      <c r="J144" s="89">
        <f t="shared" si="62"/>
        <v>0</v>
      </c>
      <c r="K144" s="89">
        <f t="shared" si="62"/>
        <v>0</v>
      </c>
      <c r="L144" s="89">
        <f t="shared" si="62"/>
        <v>0</v>
      </c>
    </row>
    <row r="145" spans="1:12" s="26" customFormat="1" ht="18.600000000000001" hidden="1" customHeight="1" x14ac:dyDescent="0.2">
      <c r="A145" s="56"/>
      <c r="B145" s="79"/>
      <c r="C145" s="38" t="s">
        <v>211</v>
      </c>
      <c r="D145" s="47" t="s">
        <v>252</v>
      </c>
      <c r="E145" s="24">
        <f t="shared" si="63"/>
        <v>0</v>
      </c>
      <c r="F145" s="41">
        <f t="shared" si="62"/>
        <v>0</v>
      </c>
      <c r="G145" s="41">
        <f t="shared" si="62"/>
        <v>0</v>
      </c>
      <c r="H145" s="25">
        <f t="shared" si="62"/>
        <v>0</v>
      </c>
      <c r="I145" s="25">
        <f t="shared" si="62"/>
        <v>0</v>
      </c>
      <c r="J145" s="88">
        <f t="shared" si="62"/>
        <v>0</v>
      </c>
      <c r="K145" s="89">
        <f t="shared" si="62"/>
        <v>0</v>
      </c>
      <c r="L145" s="88">
        <f t="shared" si="62"/>
        <v>0</v>
      </c>
    </row>
    <row r="146" spans="1:12" s="26" customFormat="1" ht="18.600000000000001" hidden="1" customHeight="1" x14ac:dyDescent="0.2">
      <c r="A146" s="56"/>
      <c r="B146" s="79"/>
      <c r="C146" s="38" t="s">
        <v>196</v>
      </c>
      <c r="D146" s="47" t="s">
        <v>253</v>
      </c>
      <c r="E146" s="24">
        <f t="shared" si="63"/>
        <v>0</v>
      </c>
      <c r="F146" s="41">
        <f t="shared" si="62"/>
        <v>0</v>
      </c>
      <c r="G146" s="41">
        <f t="shared" si="62"/>
        <v>0</v>
      </c>
      <c r="H146" s="41">
        <f t="shared" si="62"/>
        <v>0</v>
      </c>
      <c r="I146" s="41">
        <f t="shared" si="62"/>
        <v>0</v>
      </c>
      <c r="J146" s="89">
        <f t="shared" si="62"/>
        <v>0</v>
      </c>
      <c r="K146" s="89">
        <f t="shared" si="62"/>
        <v>0</v>
      </c>
      <c r="L146" s="89">
        <f t="shared" si="62"/>
        <v>0</v>
      </c>
    </row>
    <row r="147" spans="1:12" s="26" customFormat="1" ht="39.6" hidden="1" customHeight="1" x14ac:dyDescent="0.2">
      <c r="A147" s="56"/>
      <c r="B147" s="125" t="s">
        <v>254</v>
      </c>
      <c r="C147" s="125"/>
      <c r="D147" s="47" t="s">
        <v>255</v>
      </c>
      <c r="E147" s="24">
        <f t="shared" si="63"/>
        <v>0</v>
      </c>
      <c r="F147" s="41">
        <f t="shared" si="62"/>
        <v>0</v>
      </c>
      <c r="G147" s="41">
        <f t="shared" si="62"/>
        <v>0</v>
      </c>
      <c r="H147" s="41">
        <f t="shared" si="62"/>
        <v>0</v>
      </c>
      <c r="I147" s="41">
        <f t="shared" si="62"/>
        <v>0</v>
      </c>
      <c r="J147" s="89">
        <f t="shared" si="62"/>
        <v>0</v>
      </c>
      <c r="K147" s="89">
        <f t="shared" si="62"/>
        <v>0</v>
      </c>
      <c r="L147" s="89">
        <f t="shared" si="62"/>
        <v>0</v>
      </c>
    </row>
    <row r="148" spans="1:12" s="26" customFormat="1" ht="18.600000000000001" hidden="1" customHeight="1" x14ac:dyDescent="0.2">
      <c r="A148" s="56"/>
      <c r="B148" s="63"/>
      <c r="C148" s="34" t="s">
        <v>208</v>
      </c>
      <c r="D148" s="47" t="s">
        <v>256</v>
      </c>
      <c r="E148" s="24">
        <f t="shared" si="63"/>
        <v>0</v>
      </c>
      <c r="F148" s="41">
        <f t="shared" ref="F148:L160" si="64">F347</f>
        <v>0</v>
      </c>
      <c r="G148" s="41">
        <f t="shared" si="64"/>
        <v>0</v>
      </c>
      <c r="H148" s="25">
        <f t="shared" si="64"/>
        <v>0</v>
      </c>
      <c r="I148" s="25">
        <f t="shared" si="64"/>
        <v>0</v>
      </c>
      <c r="J148" s="88">
        <f t="shared" si="64"/>
        <v>0</v>
      </c>
      <c r="K148" s="89">
        <f t="shared" si="64"/>
        <v>0</v>
      </c>
      <c r="L148" s="88">
        <f t="shared" si="64"/>
        <v>0</v>
      </c>
    </row>
    <row r="149" spans="1:12" s="26" customFormat="1" ht="18.600000000000001" hidden="1" customHeight="1" x14ac:dyDescent="0.2">
      <c r="A149" s="56"/>
      <c r="B149" s="63"/>
      <c r="C149" s="34" t="s">
        <v>194</v>
      </c>
      <c r="D149" s="47" t="s">
        <v>257</v>
      </c>
      <c r="E149" s="24">
        <f t="shared" si="63"/>
        <v>0</v>
      </c>
      <c r="F149" s="41">
        <f t="shared" si="64"/>
        <v>0</v>
      </c>
      <c r="G149" s="41">
        <f t="shared" si="64"/>
        <v>0</v>
      </c>
      <c r="H149" s="41">
        <f t="shared" si="64"/>
        <v>0</v>
      </c>
      <c r="I149" s="41">
        <f t="shared" si="64"/>
        <v>0</v>
      </c>
      <c r="J149" s="89">
        <f t="shared" si="64"/>
        <v>0</v>
      </c>
      <c r="K149" s="89">
        <f t="shared" si="64"/>
        <v>0</v>
      </c>
      <c r="L149" s="89">
        <f t="shared" si="64"/>
        <v>0</v>
      </c>
    </row>
    <row r="150" spans="1:12" s="26" customFormat="1" ht="18.600000000000001" hidden="1" customHeight="1" x14ac:dyDescent="0.2">
      <c r="A150" s="56"/>
      <c r="B150" s="79"/>
      <c r="C150" s="38" t="s">
        <v>196</v>
      </c>
      <c r="D150" s="47" t="s">
        <v>258</v>
      </c>
      <c r="E150" s="24">
        <f t="shared" si="63"/>
        <v>0</v>
      </c>
      <c r="F150" s="41">
        <f t="shared" si="64"/>
        <v>0</v>
      </c>
      <c r="G150" s="41">
        <f t="shared" si="64"/>
        <v>0</v>
      </c>
      <c r="H150" s="41">
        <f t="shared" si="64"/>
        <v>0</v>
      </c>
      <c r="I150" s="41">
        <f t="shared" si="64"/>
        <v>0</v>
      </c>
      <c r="J150" s="89">
        <f t="shared" si="64"/>
        <v>0</v>
      </c>
      <c r="K150" s="89">
        <f t="shared" si="64"/>
        <v>0</v>
      </c>
      <c r="L150" s="89">
        <f t="shared" si="64"/>
        <v>0</v>
      </c>
    </row>
    <row r="151" spans="1:12" s="26" customFormat="1" ht="27.6" hidden="1" customHeight="1" x14ac:dyDescent="0.2">
      <c r="A151" s="64"/>
      <c r="B151" s="125" t="s">
        <v>259</v>
      </c>
      <c r="C151" s="125"/>
      <c r="D151" s="47" t="s">
        <v>260</v>
      </c>
      <c r="E151" s="24">
        <f t="shared" si="63"/>
        <v>0</v>
      </c>
      <c r="F151" s="41">
        <f t="shared" si="64"/>
        <v>0</v>
      </c>
      <c r="G151" s="41">
        <f t="shared" si="64"/>
        <v>0</v>
      </c>
      <c r="H151" s="41">
        <f t="shared" si="64"/>
        <v>0</v>
      </c>
      <c r="I151" s="41">
        <f t="shared" si="64"/>
        <v>0</v>
      </c>
      <c r="J151" s="89">
        <f t="shared" si="64"/>
        <v>0</v>
      </c>
      <c r="K151" s="89">
        <f t="shared" si="64"/>
        <v>0</v>
      </c>
      <c r="L151" s="89">
        <f t="shared" si="64"/>
        <v>0</v>
      </c>
    </row>
    <row r="152" spans="1:12" s="26" customFormat="1" ht="18.600000000000001" hidden="1" customHeight="1" x14ac:dyDescent="0.2">
      <c r="A152" s="64"/>
      <c r="B152" s="64"/>
      <c r="C152" s="38" t="s">
        <v>208</v>
      </c>
      <c r="D152" s="47" t="s">
        <v>261</v>
      </c>
      <c r="E152" s="24">
        <f t="shared" si="63"/>
        <v>0</v>
      </c>
      <c r="F152" s="41">
        <f t="shared" si="64"/>
        <v>0</v>
      </c>
      <c r="G152" s="41">
        <f t="shared" si="64"/>
        <v>0</v>
      </c>
      <c r="H152" s="25">
        <f t="shared" si="64"/>
        <v>0</v>
      </c>
      <c r="I152" s="25">
        <f t="shared" si="64"/>
        <v>0</v>
      </c>
      <c r="J152" s="88">
        <f t="shared" si="64"/>
        <v>0</v>
      </c>
      <c r="K152" s="89">
        <f t="shared" si="64"/>
        <v>0</v>
      </c>
      <c r="L152" s="88">
        <f t="shared" si="64"/>
        <v>0</v>
      </c>
    </row>
    <row r="153" spans="1:12" s="26" customFormat="1" ht="18.600000000000001" hidden="1" customHeight="1" x14ac:dyDescent="0.2">
      <c r="A153" s="64"/>
      <c r="B153" s="64"/>
      <c r="C153" s="38" t="s">
        <v>194</v>
      </c>
      <c r="D153" s="47" t="s">
        <v>262</v>
      </c>
      <c r="E153" s="24">
        <f t="shared" si="63"/>
        <v>0</v>
      </c>
      <c r="F153" s="41">
        <f t="shared" si="64"/>
        <v>0</v>
      </c>
      <c r="G153" s="41">
        <f t="shared" si="64"/>
        <v>0</v>
      </c>
      <c r="H153" s="41">
        <f t="shared" si="64"/>
        <v>0</v>
      </c>
      <c r="I153" s="41">
        <f t="shared" si="64"/>
        <v>0</v>
      </c>
      <c r="J153" s="89">
        <f t="shared" si="64"/>
        <v>0</v>
      </c>
      <c r="K153" s="89">
        <f t="shared" si="64"/>
        <v>0</v>
      </c>
      <c r="L153" s="89">
        <f t="shared" si="64"/>
        <v>0</v>
      </c>
    </row>
    <row r="154" spans="1:12" s="26" customFormat="1" ht="18.600000000000001" hidden="1" customHeight="1" x14ac:dyDescent="0.2">
      <c r="A154" s="64"/>
      <c r="B154" s="64"/>
      <c r="C154" s="38" t="s">
        <v>211</v>
      </c>
      <c r="D154" s="47" t="s">
        <v>263</v>
      </c>
      <c r="E154" s="24">
        <f t="shared" si="63"/>
        <v>0</v>
      </c>
      <c r="F154" s="41">
        <f t="shared" si="64"/>
        <v>0</v>
      </c>
      <c r="G154" s="41">
        <f t="shared" si="64"/>
        <v>0</v>
      </c>
      <c r="H154" s="25">
        <f t="shared" si="64"/>
        <v>0</v>
      </c>
      <c r="I154" s="25">
        <f t="shared" si="64"/>
        <v>0</v>
      </c>
      <c r="J154" s="88">
        <f t="shared" si="64"/>
        <v>0</v>
      </c>
      <c r="K154" s="89">
        <f t="shared" si="64"/>
        <v>0</v>
      </c>
      <c r="L154" s="88">
        <f t="shared" si="64"/>
        <v>0</v>
      </c>
    </row>
    <row r="155" spans="1:12" s="26" customFormat="1" ht="18.600000000000001" hidden="1" customHeight="1" x14ac:dyDescent="0.2">
      <c r="A155" s="56"/>
      <c r="B155" s="79"/>
      <c r="C155" s="38" t="s">
        <v>196</v>
      </c>
      <c r="D155" s="47" t="s">
        <v>264</v>
      </c>
      <c r="E155" s="24">
        <f t="shared" si="63"/>
        <v>0</v>
      </c>
      <c r="F155" s="41">
        <f t="shared" si="64"/>
        <v>0</v>
      </c>
      <c r="G155" s="41">
        <f t="shared" si="64"/>
        <v>0</v>
      </c>
      <c r="H155" s="41">
        <f t="shared" si="64"/>
        <v>0</v>
      </c>
      <c r="I155" s="41">
        <f t="shared" si="64"/>
        <v>0</v>
      </c>
      <c r="J155" s="89">
        <f t="shared" si="64"/>
        <v>0</v>
      </c>
      <c r="K155" s="89">
        <f t="shared" si="64"/>
        <v>0</v>
      </c>
      <c r="L155" s="89">
        <f t="shared" si="64"/>
        <v>0</v>
      </c>
    </row>
    <row r="156" spans="1:12" s="26" customFormat="1" ht="38.450000000000003" hidden="1" customHeight="1" x14ac:dyDescent="0.2">
      <c r="A156" s="64"/>
      <c r="B156" s="125" t="s">
        <v>265</v>
      </c>
      <c r="C156" s="125"/>
      <c r="D156" s="47" t="s">
        <v>266</v>
      </c>
      <c r="E156" s="24">
        <f t="shared" si="63"/>
        <v>0</v>
      </c>
      <c r="F156" s="41">
        <f t="shared" si="64"/>
        <v>0</v>
      </c>
      <c r="G156" s="41">
        <f t="shared" si="64"/>
        <v>0</v>
      </c>
      <c r="H156" s="41">
        <f t="shared" si="64"/>
        <v>0</v>
      </c>
      <c r="I156" s="41">
        <f t="shared" si="64"/>
        <v>0</v>
      </c>
      <c r="J156" s="89">
        <f t="shared" si="64"/>
        <v>0</v>
      </c>
      <c r="K156" s="89">
        <f t="shared" si="64"/>
        <v>0</v>
      </c>
      <c r="L156" s="89">
        <f t="shared" si="64"/>
        <v>0</v>
      </c>
    </row>
    <row r="157" spans="1:12" s="26" customFormat="1" ht="18.600000000000001" hidden="1" customHeight="1" x14ac:dyDescent="0.2">
      <c r="A157" s="64"/>
      <c r="B157" s="64"/>
      <c r="C157" s="38" t="s">
        <v>208</v>
      </c>
      <c r="D157" s="47" t="s">
        <v>267</v>
      </c>
      <c r="E157" s="24">
        <f t="shared" si="63"/>
        <v>0</v>
      </c>
      <c r="F157" s="41">
        <f t="shared" si="64"/>
        <v>0</v>
      </c>
      <c r="G157" s="41">
        <f t="shared" si="64"/>
        <v>0</v>
      </c>
      <c r="H157" s="25">
        <f t="shared" si="64"/>
        <v>0</v>
      </c>
      <c r="I157" s="25">
        <f t="shared" si="64"/>
        <v>0</v>
      </c>
      <c r="J157" s="88">
        <f t="shared" si="64"/>
        <v>0</v>
      </c>
      <c r="K157" s="89">
        <f t="shared" si="64"/>
        <v>0</v>
      </c>
      <c r="L157" s="88">
        <f t="shared" si="64"/>
        <v>0</v>
      </c>
    </row>
    <row r="158" spans="1:12" s="26" customFormat="1" ht="18.600000000000001" hidden="1" customHeight="1" x14ac:dyDescent="0.2">
      <c r="A158" s="64"/>
      <c r="B158" s="64"/>
      <c r="C158" s="38" t="s">
        <v>194</v>
      </c>
      <c r="D158" s="47" t="s">
        <v>268</v>
      </c>
      <c r="E158" s="24">
        <f t="shared" si="63"/>
        <v>0</v>
      </c>
      <c r="F158" s="41">
        <f t="shared" si="64"/>
        <v>0</v>
      </c>
      <c r="G158" s="41">
        <f t="shared" si="64"/>
        <v>0</v>
      </c>
      <c r="H158" s="41">
        <f t="shared" si="64"/>
        <v>0</v>
      </c>
      <c r="I158" s="41">
        <f t="shared" si="64"/>
        <v>0</v>
      </c>
      <c r="J158" s="89">
        <f t="shared" si="64"/>
        <v>0</v>
      </c>
      <c r="K158" s="89">
        <f t="shared" si="64"/>
        <v>0</v>
      </c>
      <c r="L158" s="89">
        <f t="shared" si="64"/>
        <v>0</v>
      </c>
    </row>
    <row r="159" spans="1:12" s="26" customFormat="1" ht="18.600000000000001" hidden="1" customHeight="1" x14ac:dyDescent="0.2">
      <c r="A159" s="64"/>
      <c r="B159" s="64"/>
      <c r="C159" s="38" t="s">
        <v>211</v>
      </c>
      <c r="D159" s="47" t="s">
        <v>269</v>
      </c>
      <c r="E159" s="24">
        <f t="shared" si="63"/>
        <v>0</v>
      </c>
      <c r="F159" s="41">
        <f t="shared" si="64"/>
        <v>0</v>
      </c>
      <c r="G159" s="41">
        <f t="shared" si="64"/>
        <v>0</v>
      </c>
      <c r="H159" s="41">
        <f t="shared" si="64"/>
        <v>0</v>
      </c>
      <c r="I159" s="41">
        <f t="shared" si="64"/>
        <v>0</v>
      </c>
      <c r="J159" s="89">
        <f t="shared" si="64"/>
        <v>0</v>
      </c>
      <c r="K159" s="89">
        <f t="shared" si="64"/>
        <v>0</v>
      </c>
      <c r="L159" s="89">
        <f t="shared" si="64"/>
        <v>0</v>
      </c>
    </row>
    <row r="160" spans="1:12" s="26" customFormat="1" ht="18.600000000000001" hidden="1" customHeight="1" x14ac:dyDescent="0.2">
      <c r="A160" s="56"/>
      <c r="B160" s="79"/>
      <c r="C160" s="38" t="s">
        <v>196</v>
      </c>
      <c r="D160" s="47" t="s">
        <v>270</v>
      </c>
      <c r="E160" s="24">
        <f t="shared" si="63"/>
        <v>0</v>
      </c>
      <c r="F160" s="41">
        <f t="shared" si="64"/>
        <v>0</v>
      </c>
      <c r="G160" s="41">
        <f t="shared" si="64"/>
        <v>0</v>
      </c>
      <c r="H160" s="41">
        <f t="shared" si="64"/>
        <v>0</v>
      </c>
      <c r="I160" s="41">
        <f t="shared" si="64"/>
        <v>0</v>
      </c>
      <c r="J160" s="89">
        <f t="shared" si="64"/>
        <v>0</v>
      </c>
      <c r="K160" s="89">
        <f t="shared" si="64"/>
        <v>0</v>
      </c>
      <c r="L160" s="89">
        <f t="shared" si="64"/>
        <v>0</v>
      </c>
    </row>
    <row r="161" spans="1:12" s="42" customFormat="1" ht="47.45" hidden="1" customHeight="1" x14ac:dyDescent="0.25">
      <c r="A161" s="124" t="s">
        <v>271</v>
      </c>
      <c r="B161" s="118"/>
      <c r="C161" s="118"/>
      <c r="D161" s="55" t="s">
        <v>272</v>
      </c>
      <c r="E161" s="24">
        <f t="shared" si="63"/>
        <v>0</v>
      </c>
      <c r="F161" s="41">
        <f t="shared" ref="F161:L161" si="65">F162+F166+F170+F174+F178+F182+F186+F190+F193</f>
        <v>0</v>
      </c>
      <c r="G161" s="41">
        <f t="shared" si="65"/>
        <v>0</v>
      </c>
      <c r="H161" s="41">
        <f t="shared" si="65"/>
        <v>0</v>
      </c>
      <c r="I161" s="41">
        <f t="shared" si="65"/>
        <v>0</v>
      </c>
      <c r="J161" s="89">
        <f t="shared" si="65"/>
        <v>0</v>
      </c>
      <c r="K161" s="89">
        <f t="shared" si="65"/>
        <v>0</v>
      </c>
      <c r="L161" s="89">
        <f t="shared" si="65"/>
        <v>0</v>
      </c>
    </row>
    <row r="162" spans="1:12" s="42" customFormat="1" ht="28.15" hidden="1" customHeight="1" x14ac:dyDescent="0.25">
      <c r="A162" s="62"/>
      <c r="B162" s="103" t="s">
        <v>273</v>
      </c>
      <c r="C162" s="118"/>
      <c r="D162" s="47" t="s">
        <v>274</v>
      </c>
      <c r="E162" s="24">
        <f t="shared" si="63"/>
        <v>0</v>
      </c>
      <c r="F162" s="41">
        <f t="shared" ref="F162:L162" si="66">F163+F164+F165</f>
        <v>0</v>
      </c>
      <c r="G162" s="41">
        <f t="shared" si="66"/>
        <v>0</v>
      </c>
      <c r="H162" s="41">
        <f t="shared" si="66"/>
        <v>0</v>
      </c>
      <c r="I162" s="41">
        <f t="shared" si="66"/>
        <v>0</v>
      </c>
      <c r="J162" s="89">
        <f t="shared" si="66"/>
        <v>0</v>
      </c>
      <c r="K162" s="89">
        <f t="shared" si="66"/>
        <v>0</v>
      </c>
      <c r="L162" s="89">
        <f t="shared" si="66"/>
        <v>0</v>
      </c>
    </row>
    <row r="163" spans="1:12" s="42" customFormat="1" ht="15" hidden="1" x14ac:dyDescent="0.25">
      <c r="A163" s="64"/>
      <c r="B163" s="64"/>
      <c r="C163" s="38" t="s">
        <v>208</v>
      </c>
      <c r="D163" s="47" t="s">
        <v>275</v>
      </c>
      <c r="E163" s="24">
        <f t="shared" si="63"/>
        <v>0</v>
      </c>
      <c r="F163" s="41">
        <f t="shared" ref="F163:L165" si="67">F362</f>
        <v>0</v>
      </c>
      <c r="G163" s="41">
        <f t="shared" si="67"/>
        <v>0</v>
      </c>
      <c r="H163" s="41">
        <f t="shared" si="67"/>
        <v>0</v>
      </c>
      <c r="I163" s="41">
        <f t="shared" si="67"/>
        <v>0</v>
      </c>
      <c r="J163" s="89">
        <f t="shared" si="67"/>
        <v>0</v>
      </c>
      <c r="K163" s="89">
        <f t="shared" si="67"/>
        <v>0</v>
      </c>
      <c r="L163" s="89">
        <f t="shared" si="67"/>
        <v>0</v>
      </c>
    </row>
    <row r="164" spans="1:12" s="42" customFormat="1" ht="15" hidden="1" x14ac:dyDescent="0.25">
      <c r="A164" s="64"/>
      <c r="B164" s="64"/>
      <c r="C164" s="38" t="s">
        <v>194</v>
      </c>
      <c r="D164" s="47" t="s">
        <v>276</v>
      </c>
      <c r="E164" s="24">
        <f t="shared" si="63"/>
        <v>0</v>
      </c>
      <c r="F164" s="41">
        <f t="shared" si="67"/>
        <v>0</v>
      </c>
      <c r="G164" s="41">
        <f t="shared" si="67"/>
        <v>0</v>
      </c>
      <c r="H164" s="41">
        <f t="shared" si="67"/>
        <v>0</v>
      </c>
      <c r="I164" s="41">
        <f t="shared" si="67"/>
        <v>0</v>
      </c>
      <c r="J164" s="89">
        <f t="shared" si="67"/>
        <v>0</v>
      </c>
      <c r="K164" s="89">
        <f t="shared" si="67"/>
        <v>0</v>
      </c>
      <c r="L164" s="89">
        <f t="shared" si="67"/>
        <v>0</v>
      </c>
    </row>
    <row r="165" spans="1:12" s="42" customFormat="1" ht="15" hidden="1" x14ac:dyDescent="0.25">
      <c r="A165" s="64"/>
      <c r="B165" s="64"/>
      <c r="C165" s="38" t="s">
        <v>211</v>
      </c>
      <c r="D165" s="47" t="s">
        <v>277</v>
      </c>
      <c r="E165" s="24">
        <f t="shared" si="63"/>
        <v>0</v>
      </c>
      <c r="F165" s="41">
        <f t="shared" si="67"/>
        <v>0</v>
      </c>
      <c r="G165" s="41">
        <f t="shared" si="67"/>
        <v>0</v>
      </c>
      <c r="H165" s="41">
        <f t="shared" si="67"/>
        <v>0</v>
      </c>
      <c r="I165" s="41">
        <f t="shared" si="67"/>
        <v>0</v>
      </c>
      <c r="J165" s="89">
        <f t="shared" si="67"/>
        <v>0</v>
      </c>
      <c r="K165" s="89">
        <f t="shared" si="67"/>
        <v>0</v>
      </c>
      <c r="L165" s="89">
        <f t="shared" si="67"/>
        <v>0</v>
      </c>
    </row>
    <row r="166" spans="1:12" s="42" customFormat="1" ht="31.9" hidden="1" customHeight="1" x14ac:dyDescent="0.25">
      <c r="A166" s="64"/>
      <c r="B166" s="126" t="s">
        <v>278</v>
      </c>
      <c r="C166" s="127"/>
      <c r="D166" s="47" t="s">
        <v>279</v>
      </c>
      <c r="E166" s="24">
        <f t="shared" si="63"/>
        <v>0</v>
      </c>
      <c r="F166" s="41">
        <f t="shared" ref="F166:L166" si="68">F167+F168+F169</f>
        <v>0</v>
      </c>
      <c r="G166" s="41">
        <f t="shared" si="68"/>
        <v>0</v>
      </c>
      <c r="H166" s="41">
        <f t="shared" si="68"/>
        <v>0</v>
      </c>
      <c r="I166" s="41">
        <f t="shared" si="68"/>
        <v>0</v>
      </c>
      <c r="J166" s="89">
        <f t="shared" si="68"/>
        <v>0</v>
      </c>
      <c r="K166" s="89">
        <f t="shared" si="68"/>
        <v>0</v>
      </c>
      <c r="L166" s="89">
        <f t="shared" si="68"/>
        <v>0</v>
      </c>
    </row>
    <row r="167" spans="1:12" s="42" customFormat="1" ht="15" hidden="1" x14ac:dyDescent="0.25">
      <c r="A167" s="64"/>
      <c r="B167" s="64"/>
      <c r="C167" s="38" t="s">
        <v>208</v>
      </c>
      <c r="D167" s="47" t="s">
        <v>280</v>
      </c>
      <c r="E167" s="24">
        <f t="shared" si="63"/>
        <v>0</v>
      </c>
      <c r="F167" s="41">
        <f t="shared" ref="F167:L169" si="69">F366</f>
        <v>0</v>
      </c>
      <c r="G167" s="41">
        <f t="shared" si="69"/>
        <v>0</v>
      </c>
      <c r="H167" s="41">
        <f t="shared" si="69"/>
        <v>0</v>
      </c>
      <c r="I167" s="41">
        <f t="shared" si="69"/>
        <v>0</v>
      </c>
      <c r="J167" s="89">
        <f t="shared" si="69"/>
        <v>0</v>
      </c>
      <c r="K167" s="89">
        <f t="shared" si="69"/>
        <v>0</v>
      </c>
      <c r="L167" s="89">
        <f t="shared" si="69"/>
        <v>0</v>
      </c>
    </row>
    <row r="168" spans="1:12" s="42" customFormat="1" ht="15" hidden="1" x14ac:dyDescent="0.25">
      <c r="A168" s="64"/>
      <c r="B168" s="64"/>
      <c r="C168" s="38" t="s">
        <v>194</v>
      </c>
      <c r="D168" s="47" t="s">
        <v>281</v>
      </c>
      <c r="E168" s="24">
        <f t="shared" si="63"/>
        <v>0</v>
      </c>
      <c r="F168" s="41">
        <f t="shared" si="69"/>
        <v>0</v>
      </c>
      <c r="G168" s="41">
        <f t="shared" si="69"/>
        <v>0</v>
      </c>
      <c r="H168" s="41">
        <f t="shared" si="69"/>
        <v>0</v>
      </c>
      <c r="I168" s="41">
        <f t="shared" si="69"/>
        <v>0</v>
      </c>
      <c r="J168" s="89">
        <f t="shared" si="69"/>
        <v>0</v>
      </c>
      <c r="K168" s="89">
        <f t="shared" si="69"/>
        <v>0</v>
      </c>
      <c r="L168" s="89">
        <f t="shared" si="69"/>
        <v>0</v>
      </c>
    </row>
    <row r="169" spans="1:12" s="42" customFormat="1" ht="15" hidden="1" x14ac:dyDescent="0.25">
      <c r="A169" s="64"/>
      <c r="B169" s="64"/>
      <c r="C169" s="38" t="s">
        <v>211</v>
      </c>
      <c r="D169" s="47" t="s">
        <v>282</v>
      </c>
      <c r="E169" s="24">
        <f t="shared" si="63"/>
        <v>0</v>
      </c>
      <c r="F169" s="41">
        <f t="shared" si="69"/>
        <v>0</v>
      </c>
      <c r="G169" s="41">
        <f t="shared" si="69"/>
        <v>0</v>
      </c>
      <c r="H169" s="41">
        <f t="shared" si="69"/>
        <v>0</v>
      </c>
      <c r="I169" s="41">
        <f t="shared" si="69"/>
        <v>0</v>
      </c>
      <c r="J169" s="89">
        <f t="shared" si="69"/>
        <v>0</v>
      </c>
      <c r="K169" s="89">
        <f t="shared" si="69"/>
        <v>0</v>
      </c>
      <c r="L169" s="89">
        <f t="shared" si="69"/>
        <v>0</v>
      </c>
    </row>
    <row r="170" spans="1:12" s="42" customFormat="1" ht="19.5" hidden="1" customHeight="1" x14ac:dyDescent="0.25">
      <c r="A170" s="64"/>
      <c r="B170" s="126" t="s">
        <v>283</v>
      </c>
      <c r="C170" s="127"/>
      <c r="D170" s="47" t="s">
        <v>284</v>
      </c>
      <c r="E170" s="24">
        <f t="shared" si="63"/>
        <v>0</v>
      </c>
      <c r="F170" s="41">
        <f t="shared" ref="F170:L170" si="70">F171+F172+F173</f>
        <v>0</v>
      </c>
      <c r="G170" s="41">
        <f t="shared" si="70"/>
        <v>0</v>
      </c>
      <c r="H170" s="41">
        <f t="shared" si="70"/>
        <v>0</v>
      </c>
      <c r="I170" s="41">
        <f t="shared" si="70"/>
        <v>0</v>
      </c>
      <c r="J170" s="89">
        <f t="shared" si="70"/>
        <v>0</v>
      </c>
      <c r="K170" s="89">
        <f t="shared" si="70"/>
        <v>0</v>
      </c>
      <c r="L170" s="89">
        <f t="shared" si="70"/>
        <v>0</v>
      </c>
    </row>
    <row r="171" spans="1:12" s="42" customFormat="1" ht="15" hidden="1" x14ac:dyDescent="0.25">
      <c r="A171" s="64"/>
      <c r="B171" s="64"/>
      <c r="C171" s="38" t="s">
        <v>208</v>
      </c>
      <c r="D171" s="47" t="s">
        <v>285</v>
      </c>
      <c r="E171" s="24">
        <f t="shared" si="63"/>
        <v>0</v>
      </c>
      <c r="F171" s="41">
        <f t="shared" ref="F171:L173" si="71">F370</f>
        <v>0</v>
      </c>
      <c r="G171" s="41">
        <f t="shared" si="71"/>
        <v>0</v>
      </c>
      <c r="H171" s="41">
        <f t="shared" si="71"/>
        <v>0</v>
      </c>
      <c r="I171" s="41">
        <f t="shared" si="71"/>
        <v>0</v>
      </c>
      <c r="J171" s="89">
        <f t="shared" si="71"/>
        <v>0</v>
      </c>
      <c r="K171" s="89">
        <f t="shared" si="71"/>
        <v>0</v>
      </c>
      <c r="L171" s="89">
        <f t="shared" si="71"/>
        <v>0</v>
      </c>
    </row>
    <row r="172" spans="1:12" s="42" customFormat="1" ht="15" hidden="1" x14ac:dyDescent="0.25">
      <c r="A172" s="64"/>
      <c r="B172" s="64"/>
      <c r="C172" s="38" t="s">
        <v>194</v>
      </c>
      <c r="D172" s="47" t="s">
        <v>286</v>
      </c>
      <c r="E172" s="24">
        <f t="shared" si="63"/>
        <v>0</v>
      </c>
      <c r="F172" s="41">
        <f t="shared" si="71"/>
        <v>0</v>
      </c>
      <c r="G172" s="41">
        <f t="shared" si="71"/>
        <v>0</v>
      </c>
      <c r="H172" s="41">
        <f t="shared" si="71"/>
        <v>0</v>
      </c>
      <c r="I172" s="41">
        <f t="shared" si="71"/>
        <v>0</v>
      </c>
      <c r="J172" s="89">
        <f t="shared" si="71"/>
        <v>0</v>
      </c>
      <c r="K172" s="89">
        <f t="shared" si="71"/>
        <v>0</v>
      </c>
      <c r="L172" s="89">
        <f t="shared" si="71"/>
        <v>0</v>
      </c>
    </row>
    <row r="173" spans="1:12" s="42" customFormat="1" ht="15" hidden="1" x14ac:dyDescent="0.25">
      <c r="A173" s="64"/>
      <c r="B173" s="64"/>
      <c r="C173" s="38" t="s">
        <v>211</v>
      </c>
      <c r="D173" s="47" t="s">
        <v>287</v>
      </c>
      <c r="E173" s="24">
        <f t="shared" si="63"/>
        <v>0</v>
      </c>
      <c r="F173" s="41">
        <f t="shared" si="71"/>
        <v>0</v>
      </c>
      <c r="G173" s="41">
        <f t="shared" si="71"/>
        <v>0</v>
      </c>
      <c r="H173" s="41">
        <f t="shared" si="71"/>
        <v>0</v>
      </c>
      <c r="I173" s="41">
        <f t="shared" si="71"/>
        <v>0</v>
      </c>
      <c r="J173" s="89">
        <f t="shared" si="71"/>
        <v>0</v>
      </c>
      <c r="K173" s="89">
        <f t="shared" si="71"/>
        <v>0</v>
      </c>
      <c r="L173" s="89">
        <f t="shared" si="71"/>
        <v>0</v>
      </c>
    </row>
    <row r="174" spans="1:12" s="42" customFormat="1" ht="27.6" hidden="1" customHeight="1" x14ac:dyDescent="0.25">
      <c r="A174" s="64"/>
      <c r="B174" s="125" t="s">
        <v>288</v>
      </c>
      <c r="C174" s="128"/>
      <c r="D174" s="47" t="s">
        <v>289</v>
      </c>
      <c r="E174" s="24">
        <f t="shared" si="63"/>
        <v>0</v>
      </c>
      <c r="F174" s="41">
        <f t="shared" ref="F174:L174" si="72">F175+F176+F177</f>
        <v>0</v>
      </c>
      <c r="G174" s="41">
        <f t="shared" si="72"/>
        <v>0</v>
      </c>
      <c r="H174" s="41">
        <f t="shared" si="72"/>
        <v>0</v>
      </c>
      <c r="I174" s="41">
        <f t="shared" si="72"/>
        <v>0</v>
      </c>
      <c r="J174" s="89">
        <f t="shared" si="72"/>
        <v>0</v>
      </c>
      <c r="K174" s="89">
        <f t="shared" si="72"/>
        <v>0</v>
      </c>
      <c r="L174" s="89">
        <f t="shared" si="72"/>
        <v>0</v>
      </c>
    </row>
    <row r="175" spans="1:12" s="42" customFormat="1" ht="15" hidden="1" x14ac:dyDescent="0.25">
      <c r="A175" s="64"/>
      <c r="B175" s="64"/>
      <c r="C175" s="38" t="s">
        <v>208</v>
      </c>
      <c r="D175" s="47" t="s">
        <v>290</v>
      </c>
      <c r="E175" s="24">
        <f t="shared" si="63"/>
        <v>0</v>
      </c>
      <c r="F175" s="41">
        <f t="shared" ref="F175:L177" si="73">F374</f>
        <v>0</v>
      </c>
      <c r="G175" s="41">
        <f t="shared" si="73"/>
        <v>0</v>
      </c>
      <c r="H175" s="41">
        <f t="shared" si="73"/>
        <v>0</v>
      </c>
      <c r="I175" s="41">
        <f t="shared" si="73"/>
        <v>0</v>
      </c>
      <c r="J175" s="89">
        <f t="shared" si="73"/>
        <v>0</v>
      </c>
      <c r="K175" s="89">
        <f t="shared" si="73"/>
        <v>0</v>
      </c>
      <c r="L175" s="89">
        <f t="shared" si="73"/>
        <v>0</v>
      </c>
    </row>
    <row r="176" spans="1:12" s="42" customFormat="1" ht="15" hidden="1" x14ac:dyDescent="0.25">
      <c r="A176" s="64"/>
      <c r="B176" s="64"/>
      <c r="C176" s="38" t="s">
        <v>194</v>
      </c>
      <c r="D176" s="47" t="s">
        <v>291</v>
      </c>
      <c r="E176" s="24">
        <f t="shared" si="63"/>
        <v>0</v>
      </c>
      <c r="F176" s="41">
        <f t="shared" si="73"/>
        <v>0</v>
      </c>
      <c r="G176" s="41">
        <f t="shared" si="73"/>
        <v>0</v>
      </c>
      <c r="H176" s="41">
        <f t="shared" si="73"/>
        <v>0</v>
      </c>
      <c r="I176" s="41">
        <f t="shared" si="73"/>
        <v>0</v>
      </c>
      <c r="J176" s="89">
        <f t="shared" si="73"/>
        <v>0</v>
      </c>
      <c r="K176" s="89">
        <f t="shared" si="73"/>
        <v>0</v>
      </c>
      <c r="L176" s="89">
        <f t="shared" si="73"/>
        <v>0</v>
      </c>
    </row>
    <row r="177" spans="1:12" s="42" customFormat="1" ht="15" hidden="1" x14ac:dyDescent="0.25">
      <c r="A177" s="64"/>
      <c r="B177" s="64"/>
      <c r="C177" s="38" t="s">
        <v>211</v>
      </c>
      <c r="D177" s="47" t="s">
        <v>292</v>
      </c>
      <c r="E177" s="24">
        <f t="shared" si="63"/>
        <v>0</v>
      </c>
      <c r="F177" s="41">
        <f t="shared" si="73"/>
        <v>0</v>
      </c>
      <c r="G177" s="41">
        <f t="shared" si="73"/>
        <v>0</v>
      </c>
      <c r="H177" s="41">
        <f t="shared" si="73"/>
        <v>0</v>
      </c>
      <c r="I177" s="41">
        <f t="shared" si="73"/>
        <v>0</v>
      </c>
      <c r="J177" s="89">
        <f t="shared" si="73"/>
        <v>0</v>
      </c>
      <c r="K177" s="89">
        <f t="shared" si="73"/>
        <v>0</v>
      </c>
      <c r="L177" s="89">
        <f t="shared" si="73"/>
        <v>0</v>
      </c>
    </row>
    <row r="178" spans="1:12" s="42" customFormat="1" ht="29.45" hidden="1" customHeight="1" x14ac:dyDescent="0.25">
      <c r="A178" s="64"/>
      <c r="B178" s="125" t="s">
        <v>293</v>
      </c>
      <c r="C178" s="128"/>
      <c r="D178" s="47" t="s">
        <v>294</v>
      </c>
      <c r="E178" s="24">
        <f t="shared" si="63"/>
        <v>0</v>
      </c>
      <c r="F178" s="41">
        <f t="shared" ref="F178:L178" si="74">F179+F180+F181</f>
        <v>0</v>
      </c>
      <c r="G178" s="41">
        <f t="shared" si="74"/>
        <v>0</v>
      </c>
      <c r="H178" s="41">
        <f t="shared" si="74"/>
        <v>0</v>
      </c>
      <c r="I178" s="41">
        <f t="shared" si="74"/>
        <v>0</v>
      </c>
      <c r="J178" s="89">
        <f t="shared" si="74"/>
        <v>0</v>
      </c>
      <c r="K178" s="89">
        <f t="shared" si="74"/>
        <v>0</v>
      </c>
      <c r="L178" s="89">
        <f t="shared" si="74"/>
        <v>0</v>
      </c>
    </row>
    <row r="179" spans="1:12" s="42" customFormat="1" ht="15" hidden="1" x14ac:dyDescent="0.25">
      <c r="A179" s="64"/>
      <c r="B179" s="64"/>
      <c r="C179" s="38" t="s">
        <v>208</v>
      </c>
      <c r="D179" s="47" t="s">
        <v>295</v>
      </c>
      <c r="E179" s="24">
        <f t="shared" si="63"/>
        <v>0</v>
      </c>
      <c r="F179" s="41">
        <f t="shared" ref="F179:L181" si="75">F378</f>
        <v>0</v>
      </c>
      <c r="G179" s="41">
        <f t="shared" si="75"/>
        <v>0</v>
      </c>
      <c r="H179" s="41">
        <f t="shared" si="75"/>
        <v>0</v>
      </c>
      <c r="I179" s="41">
        <f t="shared" si="75"/>
        <v>0</v>
      </c>
      <c r="J179" s="89">
        <f t="shared" si="75"/>
        <v>0</v>
      </c>
      <c r="K179" s="89">
        <f t="shared" si="75"/>
        <v>0</v>
      </c>
      <c r="L179" s="89">
        <f t="shared" si="75"/>
        <v>0</v>
      </c>
    </row>
    <row r="180" spans="1:12" s="42" customFormat="1" ht="15" hidden="1" x14ac:dyDescent="0.25">
      <c r="A180" s="64"/>
      <c r="B180" s="64"/>
      <c r="C180" s="38" t="s">
        <v>194</v>
      </c>
      <c r="D180" s="47" t="s">
        <v>296</v>
      </c>
      <c r="E180" s="24">
        <f t="shared" si="63"/>
        <v>0</v>
      </c>
      <c r="F180" s="41">
        <f t="shared" si="75"/>
        <v>0</v>
      </c>
      <c r="G180" s="41">
        <f t="shared" si="75"/>
        <v>0</v>
      </c>
      <c r="H180" s="41">
        <f t="shared" si="75"/>
        <v>0</v>
      </c>
      <c r="I180" s="41">
        <f t="shared" si="75"/>
        <v>0</v>
      </c>
      <c r="J180" s="89">
        <f t="shared" si="75"/>
        <v>0</v>
      </c>
      <c r="K180" s="89">
        <f t="shared" si="75"/>
        <v>0</v>
      </c>
      <c r="L180" s="89">
        <f t="shared" si="75"/>
        <v>0</v>
      </c>
    </row>
    <row r="181" spans="1:12" s="42" customFormat="1" ht="15" hidden="1" x14ac:dyDescent="0.25">
      <c r="A181" s="64"/>
      <c r="B181" s="64"/>
      <c r="C181" s="38" t="s">
        <v>211</v>
      </c>
      <c r="D181" s="47" t="s">
        <v>297</v>
      </c>
      <c r="E181" s="24">
        <f t="shared" si="63"/>
        <v>0</v>
      </c>
      <c r="F181" s="41">
        <f t="shared" si="75"/>
        <v>0</v>
      </c>
      <c r="G181" s="41">
        <f t="shared" si="75"/>
        <v>0</v>
      </c>
      <c r="H181" s="41">
        <f t="shared" si="75"/>
        <v>0</v>
      </c>
      <c r="I181" s="41">
        <f t="shared" si="75"/>
        <v>0</v>
      </c>
      <c r="J181" s="89">
        <f t="shared" si="75"/>
        <v>0</v>
      </c>
      <c r="K181" s="89">
        <f t="shared" si="75"/>
        <v>0</v>
      </c>
      <c r="L181" s="89">
        <f t="shared" si="75"/>
        <v>0</v>
      </c>
    </row>
    <row r="182" spans="1:12" s="42" customFormat="1" ht="28.15" hidden="1" customHeight="1" x14ac:dyDescent="0.25">
      <c r="A182" s="64"/>
      <c r="B182" s="125" t="s">
        <v>298</v>
      </c>
      <c r="C182" s="128"/>
      <c r="D182" s="47" t="s">
        <v>299</v>
      </c>
      <c r="E182" s="24">
        <f t="shared" si="63"/>
        <v>0</v>
      </c>
      <c r="F182" s="41">
        <f t="shared" ref="F182:L182" si="76">F183+F184+F185</f>
        <v>0</v>
      </c>
      <c r="G182" s="41">
        <f t="shared" si="76"/>
        <v>0</v>
      </c>
      <c r="H182" s="41">
        <f t="shared" si="76"/>
        <v>0</v>
      </c>
      <c r="I182" s="41">
        <f t="shared" si="76"/>
        <v>0</v>
      </c>
      <c r="J182" s="89">
        <f t="shared" si="76"/>
        <v>0</v>
      </c>
      <c r="K182" s="89">
        <f t="shared" si="76"/>
        <v>0</v>
      </c>
      <c r="L182" s="89">
        <f t="shared" si="76"/>
        <v>0</v>
      </c>
    </row>
    <row r="183" spans="1:12" s="42" customFormat="1" ht="15" hidden="1" x14ac:dyDescent="0.25">
      <c r="A183" s="64"/>
      <c r="B183" s="64"/>
      <c r="C183" s="38" t="s">
        <v>208</v>
      </c>
      <c r="D183" s="47" t="s">
        <v>300</v>
      </c>
      <c r="E183" s="24">
        <f t="shared" si="63"/>
        <v>0</v>
      </c>
      <c r="F183" s="41">
        <f t="shared" ref="F183:L185" si="77">F382</f>
        <v>0</v>
      </c>
      <c r="G183" s="41">
        <f t="shared" si="77"/>
        <v>0</v>
      </c>
      <c r="H183" s="41">
        <f t="shared" si="77"/>
        <v>0</v>
      </c>
      <c r="I183" s="41">
        <f t="shared" si="77"/>
        <v>0</v>
      </c>
      <c r="J183" s="89">
        <f t="shared" si="77"/>
        <v>0</v>
      </c>
      <c r="K183" s="89">
        <f t="shared" si="77"/>
        <v>0</v>
      </c>
      <c r="L183" s="89">
        <f t="shared" si="77"/>
        <v>0</v>
      </c>
    </row>
    <row r="184" spans="1:12" s="42" customFormat="1" ht="15" hidden="1" x14ac:dyDescent="0.25">
      <c r="A184" s="64"/>
      <c r="B184" s="64"/>
      <c r="C184" s="38" t="s">
        <v>194</v>
      </c>
      <c r="D184" s="47" t="s">
        <v>301</v>
      </c>
      <c r="E184" s="24">
        <f t="shared" si="63"/>
        <v>0</v>
      </c>
      <c r="F184" s="41">
        <f t="shared" si="77"/>
        <v>0</v>
      </c>
      <c r="G184" s="41">
        <f t="shared" si="77"/>
        <v>0</v>
      </c>
      <c r="H184" s="41">
        <f t="shared" si="77"/>
        <v>0</v>
      </c>
      <c r="I184" s="41">
        <f t="shared" si="77"/>
        <v>0</v>
      </c>
      <c r="J184" s="89">
        <f t="shared" si="77"/>
        <v>0</v>
      </c>
      <c r="K184" s="89">
        <f t="shared" si="77"/>
        <v>0</v>
      </c>
      <c r="L184" s="89">
        <f t="shared" si="77"/>
        <v>0</v>
      </c>
    </row>
    <row r="185" spans="1:12" s="42" customFormat="1" ht="15" hidden="1" x14ac:dyDescent="0.25">
      <c r="A185" s="64"/>
      <c r="B185" s="64"/>
      <c r="C185" s="38" t="s">
        <v>211</v>
      </c>
      <c r="D185" s="47" t="s">
        <v>302</v>
      </c>
      <c r="E185" s="24">
        <f t="shared" si="63"/>
        <v>0</v>
      </c>
      <c r="F185" s="41">
        <f t="shared" si="77"/>
        <v>0</v>
      </c>
      <c r="G185" s="41">
        <f t="shared" si="77"/>
        <v>0</v>
      </c>
      <c r="H185" s="41">
        <f t="shared" si="77"/>
        <v>0</v>
      </c>
      <c r="I185" s="41">
        <f t="shared" si="77"/>
        <v>0</v>
      </c>
      <c r="J185" s="89">
        <f t="shared" si="77"/>
        <v>0</v>
      </c>
      <c r="K185" s="89">
        <f t="shared" si="77"/>
        <v>0</v>
      </c>
      <c r="L185" s="89">
        <f t="shared" si="77"/>
        <v>0</v>
      </c>
    </row>
    <row r="186" spans="1:12" s="42" customFormat="1" ht="28.15" hidden="1" customHeight="1" x14ac:dyDescent="0.25">
      <c r="A186" s="64"/>
      <c r="B186" s="125" t="s">
        <v>303</v>
      </c>
      <c r="C186" s="128"/>
      <c r="D186" s="47" t="s">
        <v>304</v>
      </c>
      <c r="E186" s="24">
        <f t="shared" si="63"/>
        <v>0</v>
      </c>
      <c r="F186" s="41">
        <f t="shared" ref="F186:L186" si="78">F187+F188+F189</f>
        <v>0</v>
      </c>
      <c r="G186" s="41">
        <f t="shared" si="78"/>
        <v>0</v>
      </c>
      <c r="H186" s="41">
        <f t="shared" si="78"/>
        <v>0</v>
      </c>
      <c r="I186" s="41">
        <f t="shared" si="78"/>
        <v>0</v>
      </c>
      <c r="J186" s="89">
        <f t="shared" si="78"/>
        <v>0</v>
      </c>
      <c r="K186" s="89">
        <f t="shared" si="78"/>
        <v>0</v>
      </c>
      <c r="L186" s="89">
        <f t="shared" si="78"/>
        <v>0</v>
      </c>
    </row>
    <row r="187" spans="1:12" s="42" customFormat="1" ht="15" hidden="1" x14ac:dyDescent="0.25">
      <c r="A187" s="64"/>
      <c r="B187" s="64"/>
      <c r="C187" s="38" t="s">
        <v>208</v>
      </c>
      <c r="D187" s="47" t="s">
        <v>305</v>
      </c>
      <c r="E187" s="24">
        <f t="shared" si="63"/>
        <v>0</v>
      </c>
      <c r="F187" s="41">
        <f t="shared" ref="F187:L189" si="79">F386</f>
        <v>0</v>
      </c>
      <c r="G187" s="41">
        <f t="shared" si="79"/>
        <v>0</v>
      </c>
      <c r="H187" s="41">
        <f t="shared" si="79"/>
        <v>0</v>
      </c>
      <c r="I187" s="41">
        <f t="shared" si="79"/>
        <v>0</v>
      </c>
      <c r="J187" s="89">
        <f t="shared" si="79"/>
        <v>0</v>
      </c>
      <c r="K187" s="89">
        <f t="shared" si="79"/>
        <v>0</v>
      </c>
      <c r="L187" s="89">
        <f t="shared" si="79"/>
        <v>0</v>
      </c>
    </row>
    <row r="188" spans="1:12" s="42" customFormat="1" ht="15" hidden="1" x14ac:dyDescent="0.25">
      <c r="A188" s="64"/>
      <c r="B188" s="64"/>
      <c r="C188" s="38" t="s">
        <v>194</v>
      </c>
      <c r="D188" s="47" t="s">
        <v>306</v>
      </c>
      <c r="E188" s="24">
        <f t="shared" si="63"/>
        <v>0</v>
      </c>
      <c r="F188" s="41">
        <f t="shared" si="79"/>
        <v>0</v>
      </c>
      <c r="G188" s="41">
        <f t="shared" si="79"/>
        <v>0</v>
      </c>
      <c r="H188" s="41">
        <f t="shared" si="79"/>
        <v>0</v>
      </c>
      <c r="I188" s="41">
        <f t="shared" si="79"/>
        <v>0</v>
      </c>
      <c r="J188" s="89">
        <f t="shared" si="79"/>
        <v>0</v>
      </c>
      <c r="K188" s="89">
        <f t="shared" si="79"/>
        <v>0</v>
      </c>
      <c r="L188" s="89">
        <f t="shared" si="79"/>
        <v>0</v>
      </c>
    </row>
    <row r="189" spans="1:12" s="42" customFormat="1" ht="15" hidden="1" x14ac:dyDescent="0.25">
      <c r="A189" s="64"/>
      <c r="B189" s="64"/>
      <c r="C189" s="38" t="s">
        <v>211</v>
      </c>
      <c r="D189" s="47" t="s">
        <v>307</v>
      </c>
      <c r="E189" s="24">
        <f t="shared" si="63"/>
        <v>0</v>
      </c>
      <c r="F189" s="41">
        <f t="shared" si="79"/>
        <v>0</v>
      </c>
      <c r="G189" s="41">
        <f t="shared" si="79"/>
        <v>0</v>
      </c>
      <c r="H189" s="41">
        <f t="shared" si="79"/>
        <v>0</v>
      </c>
      <c r="I189" s="41">
        <f t="shared" si="79"/>
        <v>0</v>
      </c>
      <c r="J189" s="89">
        <f t="shared" si="79"/>
        <v>0</v>
      </c>
      <c r="K189" s="89">
        <f t="shared" si="79"/>
        <v>0</v>
      </c>
      <c r="L189" s="89">
        <f t="shared" si="79"/>
        <v>0</v>
      </c>
    </row>
    <row r="190" spans="1:12" s="42" customFormat="1" ht="25.15" hidden="1" customHeight="1" x14ac:dyDescent="0.25">
      <c r="A190" s="64"/>
      <c r="B190" s="125" t="s">
        <v>308</v>
      </c>
      <c r="C190" s="128"/>
      <c r="D190" s="47" t="s">
        <v>309</v>
      </c>
      <c r="E190" s="24">
        <f t="shared" si="63"/>
        <v>0</v>
      </c>
      <c r="F190" s="41">
        <f t="shared" ref="F190:L190" si="80">F191+F192</f>
        <v>0</v>
      </c>
      <c r="G190" s="41">
        <f t="shared" si="80"/>
        <v>0</v>
      </c>
      <c r="H190" s="41">
        <f t="shared" si="80"/>
        <v>0</v>
      </c>
      <c r="I190" s="41">
        <f t="shared" si="80"/>
        <v>0</v>
      </c>
      <c r="J190" s="89">
        <f t="shared" si="80"/>
        <v>0</v>
      </c>
      <c r="K190" s="89">
        <f t="shared" si="80"/>
        <v>0</v>
      </c>
      <c r="L190" s="89">
        <f t="shared" si="80"/>
        <v>0</v>
      </c>
    </row>
    <row r="191" spans="1:12" s="42" customFormat="1" ht="15" hidden="1" x14ac:dyDescent="0.25">
      <c r="A191" s="64"/>
      <c r="B191" s="64"/>
      <c r="C191" s="38" t="s">
        <v>208</v>
      </c>
      <c r="D191" s="47" t="s">
        <v>310</v>
      </c>
      <c r="E191" s="24">
        <f t="shared" si="63"/>
        <v>0</v>
      </c>
      <c r="F191" s="41">
        <f t="shared" ref="F191:L192" si="81">F390</f>
        <v>0</v>
      </c>
      <c r="G191" s="41">
        <f t="shared" si="81"/>
        <v>0</v>
      </c>
      <c r="H191" s="41">
        <f t="shared" si="81"/>
        <v>0</v>
      </c>
      <c r="I191" s="41">
        <f t="shared" si="81"/>
        <v>0</v>
      </c>
      <c r="J191" s="89">
        <f t="shared" si="81"/>
        <v>0</v>
      </c>
      <c r="K191" s="89">
        <f t="shared" si="81"/>
        <v>0</v>
      </c>
      <c r="L191" s="89">
        <f t="shared" si="81"/>
        <v>0</v>
      </c>
    </row>
    <row r="192" spans="1:12" s="42" customFormat="1" ht="15" hidden="1" x14ac:dyDescent="0.25">
      <c r="A192" s="64"/>
      <c r="B192" s="64"/>
      <c r="C192" s="38" t="s">
        <v>194</v>
      </c>
      <c r="D192" s="47" t="s">
        <v>311</v>
      </c>
      <c r="E192" s="24">
        <f t="shared" si="63"/>
        <v>0</v>
      </c>
      <c r="F192" s="41">
        <f t="shared" si="81"/>
        <v>0</v>
      </c>
      <c r="G192" s="41">
        <f t="shared" si="81"/>
        <v>0</v>
      </c>
      <c r="H192" s="41">
        <f t="shared" si="81"/>
        <v>0</v>
      </c>
      <c r="I192" s="41">
        <f t="shared" si="81"/>
        <v>0</v>
      </c>
      <c r="J192" s="89">
        <f t="shared" si="81"/>
        <v>0</v>
      </c>
      <c r="K192" s="89">
        <f t="shared" si="81"/>
        <v>0</v>
      </c>
      <c r="L192" s="89">
        <f t="shared" si="81"/>
        <v>0</v>
      </c>
    </row>
    <row r="193" spans="1:12" s="42" customFormat="1" ht="27" hidden="1" customHeight="1" x14ac:dyDescent="0.25">
      <c r="A193" s="64"/>
      <c r="B193" s="125" t="s">
        <v>312</v>
      </c>
      <c r="C193" s="128"/>
      <c r="D193" s="47" t="s">
        <v>313</v>
      </c>
      <c r="E193" s="24">
        <f t="shared" si="63"/>
        <v>0</v>
      </c>
      <c r="F193" s="41">
        <f t="shared" ref="F193:L193" si="82">F194+F195+F196</f>
        <v>0</v>
      </c>
      <c r="G193" s="41">
        <f t="shared" si="82"/>
        <v>0</v>
      </c>
      <c r="H193" s="41">
        <f t="shared" si="82"/>
        <v>0</v>
      </c>
      <c r="I193" s="41">
        <f t="shared" si="82"/>
        <v>0</v>
      </c>
      <c r="J193" s="89">
        <f t="shared" si="82"/>
        <v>0</v>
      </c>
      <c r="K193" s="89">
        <f t="shared" si="82"/>
        <v>0</v>
      </c>
      <c r="L193" s="89">
        <f t="shared" si="82"/>
        <v>0</v>
      </c>
    </row>
    <row r="194" spans="1:12" s="42" customFormat="1" ht="15" hidden="1" x14ac:dyDescent="0.25">
      <c r="A194" s="64"/>
      <c r="B194" s="64"/>
      <c r="C194" s="38" t="s">
        <v>208</v>
      </c>
      <c r="D194" s="47" t="s">
        <v>314</v>
      </c>
      <c r="E194" s="24">
        <f t="shared" si="63"/>
        <v>0</v>
      </c>
      <c r="F194" s="41">
        <f t="shared" ref="F194:L196" si="83">F393</f>
        <v>0</v>
      </c>
      <c r="G194" s="41">
        <f t="shared" si="83"/>
        <v>0</v>
      </c>
      <c r="H194" s="41">
        <f t="shared" si="83"/>
        <v>0</v>
      </c>
      <c r="I194" s="41">
        <f t="shared" si="83"/>
        <v>0</v>
      </c>
      <c r="J194" s="89">
        <f t="shared" si="83"/>
        <v>0</v>
      </c>
      <c r="K194" s="89">
        <f t="shared" si="83"/>
        <v>0</v>
      </c>
      <c r="L194" s="89">
        <f t="shared" si="83"/>
        <v>0</v>
      </c>
    </row>
    <row r="195" spans="1:12" s="42" customFormat="1" ht="15" hidden="1" x14ac:dyDescent="0.25">
      <c r="A195" s="64"/>
      <c r="B195" s="64"/>
      <c r="C195" s="38" t="s">
        <v>194</v>
      </c>
      <c r="D195" s="47" t="s">
        <v>315</v>
      </c>
      <c r="E195" s="24">
        <f t="shared" si="63"/>
        <v>0</v>
      </c>
      <c r="F195" s="41">
        <f t="shared" si="83"/>
        <v>0</v>
      </c>
      <c r="G195" s="41">
        <f t="shared" si="83"/>
        <v>0</v>
      </c>
      <c r="H195" s="41">
        <f t="shared" si="83"/>
        <v>0</v>
      </c>
      <c r="I195" s="41">
        <f t="shared" si="83"/>
        <v>0</v>
      </c>
      <c r="J195" s="89">
        <f t="shared" si="83"/>
        <v>0</v>
      </c>
      <c r="K195" s="89">
        <f t="shared" si="83"/>
        <v>0</v>
      </c>
      <c r="L195" s="89">
        <f t="shared" si="83"/>
        <v>0</v>
      </c>
    </row>
    <row r="196" spans="1:12" s="42" customFormat="1" ht="15" hidden="1" x14ac:dyDescent="0.25">
      <c r="A196" s="64"/>
      <c r="B196" s="64"/>
      <c r="C196" s="38" t="s">
        <v>211</v>
      </c>
      <c r="D196" s="47" t="s">
        <v>316</v>
      </c>
      <c r="E196" s="24">
        <f t="shared" si="63"/>
        <v>0</v>
      </c>
      <c r="F196" s="41">
        <f t="shared" si="83"/>
        <v>0</v>
      </c>
      <c r="G196" s="41">
        <f t="shared" si="83"/>
        <v>0</v>
      </c>
      <c r="H196" s="41">
        <f t="shared" si="83"/>
        <v>0</v>
      </c>
      <c r="I196" s="41">
        <f t="shared" si="83"/>
        <v>0</v>
      </c>
      <c r="J196" s="89">
        <f t="shared" si="83"/>
        <v>0</v>
      </c>
      <c r="K196" s="89">
        <f t="shared" si="83"/>
        <v>0</v>
      </c>
      <c r="L196" s="89">
        <f t="shared" si="83"/>
        <v>0</v>
      </c>
    </row>
    <row r="197" spans="1:12" s="19" customFormat="1" ht="36" customHeight="1" x14ac:dyDescent="0.2">
      <c r="A197" s="129" t="s">
        <v>317</v>
      </c>
      <c r="B197" s="129"/>
      <c r="C197" s="129"/>
      <c r="D197" s="65" t="s">
        <v>318</v>
      </c>
      <c r="E197" s="17">
        <f t="shared" si="63"/>
        <v>7590581</v>
      </c>
      <c r="F197" s="18">
        <f t="shared" ref="F197:L197" si="84">F198+F245+F252</f>
        <v>1540235</v>
      </c>
      <c r="G197" s="18">
        <f t="shared" si="84"/>
        <v>2185432</v>
      </c>
      <c r="H197" s="18">
        <f t="shared" si="84"/>
        <v>2064732</v>
      </c>
      <c r="I197" s="18">
        <f t="shared" si="84"/>
        <v>1800182</v>
      </c>
      <c r="J197" s="87">
        <f t="shared" si="84"/>
        <v>8096062</v>
      </c>
      <c r="K197" s="87">
        <f t="shared" si="84"/>
        <v>8560796</v>
      </c>
      <c r="L197" s="87">
        <f t="shared" si="84"/>
        <v>9054755</v>
      </c>
    </row>
    <row r="198" spans="1:12" s="26" customFormat="1" ht="18.600000000000001" customHeight="1" x14ac:dyDescent="0.2">
      <c r="A198" s="20" t="s">
        <v>18</v>
      </c>
      <c r="B198" s="21"/>
      <c r="C198" s="22"/>
      <c r="D198" s="23" t="s">
        <v>19</v>
      </c>
      <c r="E198" s="24">
        <f t="shared" si="63"/>
        <v>7590581</v>
      </c>
      <c r="F198" s="25">
        <f>[1]ADP!F198+[1]SANITAR!F198</f>
        <v>1540235</v>
      </c>
      <c r="G198" s="25">
        <f>[1]ADP!G198+[1]SANITAR!G198</f>
        <v>2185432</v>
      </c>
      <c r="H198" s="25">
        <f>[1]ADP!H198+[1]SANITAR!H198</f>
        <v>2064732</v>
      </c>
      <c r="I198" s="25">
        <f>[1]ADP!I198+[1]SANITAR!I198</f>
        <v>1800182</v>
      </c>
      <c r="J198" s="88">
        <f>[1]ADP!J198+[1]SANITAR!J198</f>
        <v>8096062</v>
      </c>
      <c r="K198" s="88">
        <f>[1]ADP!K198+[1]SANITAR!K198</f>
        <v>8560796</v>
      </c>
      <c r="L198" s="88">
        <f>[1]ADP!L198+[1]SANITAR!L198</f>
        <v>9054755</v>
      </c>
    </row>
    <row r="199" spans="1:12" s="26" customFormat="1" ht="18.600000000000001" hidden="1" customHeight="1" x14ac:dyDescent="0.2">
      <c r="A199" s="20" t="s">
        <v>20</v>
      </c>
      <c r="B199" s="21"/>
      <c r="C199" s="22"/>
      <c r="D199" s="23" t="s">
        <v>21</v>
      </c>
      <c r="E199" s="24">
        <f t="shared" si="63"/>
        <v>0</v>
      </c>
      <c r="F199" s="25">
        <f>[1]ADP!F199+[1]SANITAR!F199</f>
        <v>0</v>
      </c>
      <c r="G199" s="25">
        <f>[1]ADP!G199+[1]SANITAR!G199</f>
        <v>0</v>
      </c>
      <c r="H199" s="25">
        <f>[1]ADP!H199+[1]SANITAR!H199</f>
        <v>0</v>
      </c>
      <c r="I199" s="25">
        <f>[1]ADP!I199+[1]SANITAR!I199</f>
        <v>0</v>
      </c>
      <c r="J199" s="88">
        <f>[1]ADP!J199+[1]SANITAR!J199</f>
        <v>0</v>
      </c>
      <c r="K199" s="88">
        <f>[1]ADP!K199+[1]SANITAR!K199</f>
        <v>0</v>
      </c>
      <c r="L199" s="88">
        <f>[1]ADP!L199+[1]SANITAR!L199</f>
        <v>0</v>
      </c>
    </row>
    <row r="200" spans="1:12" s="26" customFormat="1" ht="18.600000000000001" hidden="1" customHeight="1" x14ac:dyDescent="0.2">
      <c r="A200" s="20" t="s">
        <v>22</v>
      </c>
      <c r="B200" s="21"/>
      <c r="C200" s="22"/>
      <c r="D200" s="27" t="s">
        <v>23</v>
      </c>
      <c r="E200" s="24">
        <f t="shared" si="63"/>
        <v>0</v>
      </c>
      <c r="F200" s="25">
        <f>[1]ADP!F200+[1]SANITAR!F200</f>
        <v>0</v>
      </c>
      <c r="G200" s="25">
        <f>[1]ADP!G200+[1]SANITAR!G200</f>
        <v>0</v>
      </c>
      <c r="H200" s="25">
        <f>[1]ADP!H200+[1]SANITAR!H200</f>
        <v>0</v>
      </c>
      <c r="I200" s="25">
        <f>[1]ADP!I200+[1]SANITAR!I200</f>
        <v>0</v>
      </c>
      <c r="J200" s="88">
        <f>[1]ADP!J200+[1]SANITAR!J200</f>
        <v>0</v>
      </c>
      <c r="K200" s="88">
        <f>[1]ADP!K200+[1]SANITAR!K200</f>
        <v>0</v>
      </c>
      <c r="L200" s="88">
        <f>[1]ADP!L200+[1]SANITAR!L200</f>
        <v>0</v>
      </c>
    </row>
    <row r="201" spans="1:12" s="26" customFormat="1" ht="18.600000000000001" hidden="1" customHeight="1" x14ac:dyDescent="0.2">
      <c r="A201" s="28" t="s">
        <v>24</v>
      </c>
      <c r="B201" s="29"/>
      <c r="C201" s="29"/>
      <c r="D201" s="23" t="s">
        <v>25</v>
      </c>
      <c r="E201" s="24">
        <f t="shared" si="63"/>
        <v>0</v>
      </c>
      <c r="F201" s="25">
        <f>[1]ADP!F201+[1]SANITAR!F201</f>
        <v>0</v>
      </c>
      <c r="G201" s="25">
        <f>[1]ADP!G201+[1]SANITAR!G201</f>
        <v>0</v>
      </c>
      <c r="H201" s="25">
        <f>[1]ADP!H201+[1]SANITAR!H201</f>
        <v>0</v>
      </c>
      <c r="I201" s="25">
        <f>[1]ADP!I201+[1]SANITAR!I201</f>
        <v>0</v>
      </c>
      <c r="J201" s="88">
        <f>[1]ADP!J201+[1]SANITAR!J201</f>
        <v>0</v>
      </c>
      <c r="K201" s="88">
        <f>[1]ADP!K201+[1]SANITAR!K201</f>
        <v>0</v>
      </c>
      <c r="L201" s="88">
        <f>[1]ADP!L201+[1]SANITAR!L201</f>
        <v>0</v>
      </c>
    </row>
    <row r="202" spans="1:12" s="26" customFormat="1" ht="18.600000000000001" hidden="1" customHeight="1" x14ac:dyDescent="0.2">
      <c r="A202" s="20"/>
      <c r="B202" s="30" t="s">
        <v>26</v>
      </c>
      <c r="C202" s="31"/>
      <c r="D202" s="23" t="s">
        <v>27</v>
      </c>
      <c r="E202" s="24">
        <f t="shared" si="63"/>
        <v>0</v>
      </c>
      <c r="F202" s="25">
        <f>[1]ADP!F202+[1]SANITAR!F202</f>
        <v>0</v>
      </c>
      <c r="G202" s="25">
        <f>[1]ADP!G202+[1]SANITAR!G202</f>
        <v>0</v>
      </c>
      <c r="H202" s="25">
        <f>[1]ADP!H202+[1]SANITAR!H202</f>
        <v>0</v>
      </c>
      <c r="I202" s="25">
        <f>[1]ADP!I202+[1]SANITAR!I202</f>
        <v>0</v>
      </c>
      <c r="J202" s="88">
        <f>[1]ADP!J202+[1]SANITAR!J202</f>
        <v>0</v>
      </c>
      <c r="K202" s="88">
        <f>[1]ADP!K202+[1]SANITAR!K202</f>
        <v>0</v>
      </c>
      <c r="L202" s="88">
        <f>[1]ADP!L202+[1]SANITAR!L202</f>
        <v>0</v>
      </c>
    </row>
    <row r="203" spans="1:12" s="26" customFormat="1" ht="18.600000000000001" hidden="1" customHeight="1" x14ac:dyDescent="0.2">
      <c r="A203" s="20"/>
      <c r="B203" s="30" t="s">
        <v>28</v>
      </c>
      <c r="C203" s="31"/>
      <c r="D203" s="23" t="s">
        <v>29</v>
      </c>
      <c r="E203" s="24">
        <f t="shared" si="63"/>
        <v>0</v>
      </c>
      <c r="F203" s="25">
        <f>[1]ADP!F203+[1]SANITAR!F203</f>
        <v>0</v>
      </c>
      <c r="G203" s="25">
        <f>[1]ADP!G203+[1]SANITAR!G203</f>
        <v>0</v>
      </c>
      <c r="H203" s="25">
        <f>[1]ADP!H203+[1]SANITAR!H203</f>
        <v>0</v>
      </c>
      <c r="I203" s="25">
        <f>[1]ADP!I203+[1]SANITAR!I203</f>
        <v>0</v>
      </c>
      <c r="J203" s="88">
        <f>[1]ADP!J203+[1]SANITAR!J203</f>
        <v>0</v>
      </c>
      <c r="K203" s="88">
        <f>[1]ADP!K203+[1]SANITAR!K203</f>
        <v>0</v>
      </c>
      <c r="L203" s="88">
        <f>[1]ADP!L203+[1]SANITAR!L203</f>
        <v>0</v>
      </c>
    </row>
    <row r="204" spans="1:12" s="26" customFormat="1" ht="18.600000000000001" customHeight="1" x14ac:dyDescent="0.2">
      <c r="A204" s="32" t="s">
        <v>30</v>
      </c>
      <c r="B204" s="33"/>
      <c r="C204" s="34"/>
      <c r="D204" s="27" t="s">
        <v>31</v>
      </c>
      <c r="E204" s="24">
        <f t="shared" si="63"/>
        <v>7590581</v>
      </c>
      <c r="F204" s="25">
        <f>[1]ADP!F204+[1]SANITAR!F204</f>
        <v>1540235</v>
      </c>
      <c r="G204" s="25">
        <f>[1]ADP!G204+[1]SANITAR!G204</f>
        <v>2185432</v>
      </c>
      <c r="H204" s="25">
        <f>[1]ADP!H204+[1]SANITAR!H204</f>
        <v>2064732</v>
      </c>
      <c r="I204" s="25">
        <f>[1]ADP!I204+[1]SANITAR!I204</f>
        <v>1800182</v>
      </c>
      <c r="J204" s="88">
        <f>[1]ADP!J204+[1]SANITAR!J204</f>
        <v>8096062</v>
      </c>
      <c r="K204" s="88">
        <f>[1]ADP!K204+[1]SANITAR!K204</f>
        <v>8560796</v>
      </c>
      <c r="L204" s="88">
        <f>[1]ADP!L204+[1]SANITAR!L204</f>
        <v>9054755</v>
      </c>
    </row>
    <row r="205" spans="1:12" s="26" customFormat="1" ht="18.600000000000001" customHeight="1" x14ac:dyDescent="0.2">
      <c r="A205" s="28" t="s">
        <v>32</v>
      </c>
      <c r="B205" s="34"/>
      <c r="C205" s="84"/>
      <c r="D205" s="27" t="s">
        <v>33</v>
      </c>
      <c r="E205" s="24">
        <f t="shared" ref="E205:E268" si="85">F205+G205+H205+I205</f>
        <v>829592</v>
      </c>
      <c r="F205" s="25">
        <f>[1]ADP!F205+[1]SANITAR!F205</f>
        <v>160250</v>
      </c>
      <c r="G205" s="25">
        <f>[1]ADP!G205+[1]SANITAR!G205</f>
        <v>158842</v>
      </c>
      <c r="H205" s="25">
        <f>[1]ADP!H205+[1]SANITAR!H205</f>
        <v>230250</v>
      </c>
      <c r="I205" s="25">
        <f>[1]ADP!I205+[1]SANITAR!I205</f>
        <v>280250</v>
      </c>
      <c r="J205" s="88">
        <f>[1]ADP!J205+[1]SANITAR!J205</f>
        <v>871072</v>
      </c>
      <c r="K205" s="88">
        <f>[1]ADP!K205+[1]SANITAR!K205</f>
        <v>914625</v>
      </c>
      <c r="L205" s="88">
        <f>[1]ADP!L205+[1]SANITAR!L205</f>
        <v>960356</v>
      </c>
    </row>
    <row r="206" spans="1:12" s="26" customFormat="1" ht="18.600000000000001" customHeight="1" x14ac:dyDescent="0.2">
      <c r="A206" s="28" t="s">
        <v>34</v>
      </c>
      <c r="B206" s="31"/>
      <c r="C206" s="84"/>
      <c r="D206" s="23" t="s">
        <v>35</v>
      </c>
      <c r="E206" s="24">
        <f t="shared" si="85"/>
        <v>828592</v>
      </c>
      <c r="F206" s="25">
        <f>[1]ADP!F206+[1]SANITAR!F206</f>
        <v>160000</v>
      </c>
      <c r="G206" s="25">
        <f>[1]ADP!G206+[1]SANITAR!G206</f>
        <v>158592</v>
      </c>
      <c r="H206" s="25">
        <f>[1]ADP!H206+[1]SANITAR!H206</f>
        <v>230000</v>
      </c>
      <c r="I206" s="25">
        <f>[1]ADP!I206+[1]SANITAR!I206</f>
        <v>280000</v>
      </c>
      <c r="J206" s="88">
        <f>[1]ADP!J206+[1]SANITAR!J206</f>
        <v>870022</v>
      </c>
      <c r="K206" s="88">
        <f>[1]ADP!K206+[1]SANITAR!K206</f>
        <v>913523</v>
      </c>
      <c r="L206" s="88">
        <f>[1]ADP!L206+[1]SANITAR!L206</f>
        <v>959199</v>
      </c>
    </row>
    <row r="207" spans="1:12" s="26" customFormat="1" ht="16.899999999999999" customHeight="1" x14ac:dyDescent="0.2">
      <c r="A207" s="35"/>
      <c r="B207" s="30" t="s">
        <v>36</v>
      </c>
      <c r="C207" s="31"/>
      <c r="D207" s="36" t="s">
        <v>37</v>
      </c>
      <c r="E207" s="24">
        <f t="shared" si="85"/>
        <v>828592</v>
      </c>
      <c r="F207" s="25">
        <f>[1]ADP!F207+[1]SANITAR!F207</f>
        <v>160000</v>
      </c>
      <c r="G207" s="25">
        <f>[1]ADP!G207+[1]SANITAR!G207</f>
        <v>158592</v>
      </c>
      <c r="H207" s="25">
        <f>[1]ADP!H207+[1]SANITAR!H207</f>
        <v>230000</v>
      </c>
      <c r="I207" s="25">
        <f>[1]ADP!I207+[1]SANITAR!I207</f>
        <v>280000</v>
      </c>
      <c r="J207" s="88">
        <f>[1]ADP!J207+[1]SANITAR!J207</f>
        <v>870022</v>
      </c>
      <c r="K207" s="88">
        <f>[1]ADP!K207+[1]SANITAR!K207</f>
        <v>913523</v>
      </c>
      <c r="L207" s="88">
        <f>[1]ADP!L207+[1]SANITAR!L207</f>
        <v>959199</v>
      </c>
    </row>
    <row r="208" spans="1:12" s="42" customFormat="1" ht="18" customHeight="1" x14ac:dyDescent="0.25">
      <c r="A208" s="37"/>
      <c r="B208" s="38"/>
      <c r="C208" s="39" t="s">
        <v>38</v>
      </c>
      <c r="D208" s="40" t="s">
        <v>39</v>
      </c>
      <c r="E208" s="24">
        <f t="shared" si="85"/>
        <v>828592</v>
      </c>
      <c r="F208" s="25">
        <f>[1]ADP!F208+[1]SANITAR!F208</f>
        <v>160000</v>
      </c>
      <c r="G208" s="25">
        <f>[1]ADP!G208+[1]SANITAR!G208</f>
        <v>158592</v>
      </c>
      <c r="H208" s="25">
        <f>[1]ADP!H208+[1]SANITAR!H208</f>
        <v>230000</v>
      </c>
      <c r="I208" s="25">
        <f>[1]ADP!I208+[1]SANITAR!I208</f>
        <v>280000</v>
      </c>
      <c r="J208" s="88">
        <f>[1]ADP!J208+[1]SANITAR!J208</f>
        <v>870022</v>
      </c>
      <c r="K208" s="88">
        <f>[1]ADP!K208+[1]SANITAR!K208</f>
        <v>913523</v>
      </c>
      <c r="L208" s="88">
        <f>[1]ADP!L208+[1]SANITAR!L208</f>
        <v>959199</v>
      </c>
    </row>
    <row r="209" spans="1:12" s="26" customFormat="1" ht="13.9" hidden="1" customHeight="1" x14ac:dyDescent="0.2">
      <c r="A209" s="35"/>
      <c r="B209" s="30" t="s">
        <v>40</v>
      </c>
      <c r="C209" s="31"/>
      <c r="D209" s="23" t="s">
        <v>41</v>
      </c>
      <c r="E209" s="24">
        <f t="shared" si="85"/>
        <v>0</v>
      </c>
      <c r="F209" s="25">
        <f>[1]ADP!F209+[1]SANITAR!F209</f>
        <v>0</v>
      </c>
      <c r="G209" s="25">
        <f>[1]ADP!G209+[1]SANITAR!G209</f>
        <v>0</v>
      </c>
      <c r="H209" s="25">
        <f>[1]ADP!H209+[1]SANITAR!H209</f>
        <v>0</v>
      </c>
      <c r="I209" s="25">
        <f>[1]ADP!I209+[1]SANITAR!I209</f>
        <v>0</v>
      </c>
      <c r="J209" s="88">
        <f>[1]ADP!J209+[1]SANITAR!J209</f>
        <v>0</v>
      </c>
      <c r="K209" s="88">
        <f>[1]ADP!K209+[1]SANITAR!K209</f>
        <v>0</v>
      </c>
      <c r="L209" s="88">
        <f>[1]ADP!L209+[1]SANITAR!L209</f>
        <v>0</v>
      </c>
    </row>
    <row r="210" spans="1:12" s="26" customFormat="1" ht="19.149999999999999" hidden="1" customHeight="1" x14ac:dyDescent="0.2">
      <c r="A210" s="35"/>
      <c r="B210" s="30"/>
      <c r="C210" s="31" t="s">
        <v>42</v>
      </c>
      <c r="D210" s="23" t="s">
        <v>43</v>
      </c>
      <c r="E210" s="24">
        <f t="shared" si="85"/>
        <v>0</v>
      </c>
      <c r="F210" s="25">
        <f>[1]ADP!F210+[1]SANITAR!F210</f>
        <v>0</v>
      </c>
      <c r="G210" s="25">
        <f>[1]ADP!G210+[1]SANITAR!G210</f>
        <v>0</v>
      </c>
      <c r="H210" s="25">
        <f>[1]ADP!H210+[1]SANITAR!H210</f>
        <v>0</v>
      </c>
      <c r="I210" s="25">
        <f>[1]ADP!I210+[1]SANITAR!I210</f>
        <v>0</v>
      </c>
      <c r="J210" s="88">
        <f>[1]ADP!J210+[1]SANITAR!J210</f>
        <v>0</v>
      </c>
      <c r="K210" s="88">
        <f>[1]ADP!K210+[1]SANITAR!K210</f>
        <v>0</v>
      </c>
      <c r="L210" s="88">
        <f>[1]ADP!L210+[1]SANITAR!L210</f>
        <v>0</v>
      </c>
    </row>
    <row r="211" spans="1:12" s="45" customFormat="1" ht="26.25" hidden="1" customHeight="1" x14ac:dyDescent="0.25">
      <c r="A211" s="43"/>
      <c r="B211" s="38"/>
      <c r="C211" s="44" t="s">
        <v>44</v>
      </c>
      <c r="D211" s="40" t="s">
        <v>45</v>
      </c>
      <c r="E211" s="24">
        <f t="shared" si="85"/>
        <v>0</v>
      </c>
      <c r="F211" s="25">
        <f>[1]ADP!F211+[1]SANITAR!F211</f>
        <v>0</v>
      </c>
      <c r="G211" s="25">
        <f>[1]ADP!G211+[1]SANITAR!G211</f>
        <v>0</v>
      </c>
      <c r="H211" s="25">
        <f>[1]ADP!H211+[1]SANITAR!H211</f>
        <v>0</v>
      </c>
      <c r="I211" s="25">
        <f>[1]ADP!I211+[1]SANITAR!I211</f>
        <v>0</v>
      </c>
      <c r="J211" s="88">
        <f>[1]ADP!J211+[1]SANITAR!J211</f>
        <v>0</v>
      </c>
      <c r="K211" s="88">
        <f>[1]ADP!K211+[1]SANITAR!K211</f>
        <v>0</v>
      </c>
      <c r="L211" s="88">
        <f>[1]ADP!L211+[1]SANITAR!L211</f>
        <v>0</v>
      </c>
    </row>
    <row r="212" spans="1:12" s="26" customFormat="1" ht="15.6" hidden="1" customHeight="1" x14ac:dyDescent="0.2">
      <c r="A212" s="32"/>
      <c r="B212" s="30" t="s">
        <v>46</v>
      </c>
      <c r="C212" s="31"/>
      <c r="D212" s="40" t="s">
        <v>47</v>
      </c>
      <c r="E212" s="24">
        <f t="shared" si="85"/>
        <v>0</v>
      </c>
      <c r="F212" s="25">
        <f>[1]ADP!F212+[1]SANITAR!F212</f>
        <v>0</v>
      </c>
      <c r="G212" s="25">
        <f>[1]ADP!G212+[1]SANITAR!G212</f>
        <v>0</v>
      </c>
      <c r="H212" s="25">
        <f>[1]ADP!H212+[1]SANITAR!H212</f>
        <v>0</v>
      </c>
      <c r="I212" s="25">
        <f>[1]ADP!I212+[1]SANITAR!I212</f>
        <v>0</v>
      </c>
      <c r="J212" s="88">
        <f>[1]ADP!J212+[1]SANITAR!J212</f>
        <v>0</v>
      </c>
      <c r="K212" s="88">
        <f>[1]ADP!K212+[1]SANITAR!K212</f>
        <v>0</v>
      </c>
      <c r="L212" s="88">
        <f>[1]ADP!L212+[1]SANITAR!L212</f>
        <v>0</v>
      </c>
    </row>
    <row r="213" spans="1:12" s="26" customFormat="1" ht="15.6" hidden="1" customHeight="1" x14ac:dyDescent="0.2">
      <c r="A213" s="32"/>
      <c r="B213" s="30" t="s">
        <v>48</v>
      </c>
      <c r="C213" s="31"/>
      <c r="D213" s="40" t="s">
        <v>49</v>
      </c>
      <c r="E213" s="24">
        <f t="shared" si="85"/>
        <v>0</v>
      </c>
      <c r="F213" s="25">
        <f>[1]ADP!F213+[1]SANITAR!F213</f>
        <v>0</v>
      </c>
      <c r="G213" s="25">
        <f>[1]ADP!G213+[1]SANITAR!G213</f>
        <v>0</v>
      </c>
      <c r="H213" s="25">
        <f>[1]ADP!H213+[1]SANITAR!H213</f>
        <v>0</v>
      </c>
      <c r="I213" s="25">
        <f>[1]ADP!I213+[1]SANITAR!I213</f>
        <v>0</v>
      </c>
      <c r="J213" s="88">
        <f>[1]ADP!J213+[1]SANITAR!J213</f>
        <v>0</v>
      </c>
      <c r="K213" s="88">
        <f>[1]ADP!K213+[1]SANITAR!K213</f>
        <v>0</v>
      </c>
      <c r="L213" s="88">
        <f>[1]ADP!L213+[1]SANITAR!L213</f>
        <v>0</v>
      </c>
    </row>
    <row r="214" spans="1:12" s="26" customFormat="1" ht="18.600000000000001" customHeight="1" x14ac:dyDescent="0.2">
      <c r="A214" s="32" t="s">
        <v>50</v>
      </c>
      <c r="B214" s="30"/>
      <c r="C214" s="31"/>
      <c r="D214" s="27" t="s">
        <v>51</v>
      </c>
      <c r="E214" s="24">
        <f t="shared" si="85"/>
        <v>1000</v>
      </c>
      <c r="F214" s="25">
        <f>[1]ADP!F214+[1]SANITAR!F214</f>
        <v>250</v>
      </c>
      <c r="G214" s="25">
        <f>[1]ADP!G214+[1]SANITAR!G214</f>
        <v>250</v>
      </c>
      <c r="H214" s="25">
        <f>[1]ADP!H214+[1]SANITAR!H214</f>
        <v>250</v>
      </c>
      <c r="I214" s="25">
        <f>[1]ADP!I214+[1]SANITAR!I214</f>
        <v>250</v>
      </c>
      <c r="J214" s="88">
        <f>[1]ADP!J214+[1]SANITAR!J214</f>
        <v>1050</v>
      </c>
      <c r="K214" s="88">
        <f>[1]ADP!K214+[1]SANITAR!K214</f>
        <v>1102</v>
      </c>
      <c r="L214" s="88">
        <f>[1]ADP!L214+[1]SANITAR!L214</f>
        <v>1157</v>
      </c>
    </row>
    <row r="215" spans="1:12" s="26" customFormat="1" ht="14.25" customHeight="1" x14ac:dyDescent="0.2">
      <c r="A215" s="32"/>
      <c r="B215" s="30" t="s">
        <v>52</v>
      </c>
      <c r="C215" s="31"/>
      <c r="D215" s="27" t="s">
        <v>53</v>
      </c>
      <c r="E215" s="24">
        <f t="shared" si="85"/>
        <v>1000</v>
      </c>
      <c r="F215" s="25">
        <f>[1]ADP!F215+[1]SANITAR!F215</f>
        <v>250</v>
      </c>
      <c r="G215" s="25">
        <f>[1]ADP!G215+[1]SANITAR!G215</f>
        <v>250</v>
      </c>
      <c r="H215" s="25">
        <f>[1]ADP!H215+[1]SANITAR!H215</f>
        <v>250</v>
      </c>
      <c r="I215" s="25">
        <f>[1]ADP!I215+[1]SANITAR!I215</f>
        <v>250</v>
      </c>
      <c r="J215" s="88">
        <f>[1]ADP!J215+[1]SANITAR!J215</f>
        <v>1050</v>
      </c>
      <c r="K215" s="88">
        <f>[1]ADP!K215+[1]SANITAR!K215</f>
        <v>1102</v>
      </c>
      <c r="L215" s="88">
        <f>[1]ADP!L215+[1]SANITAR!L215</f>
        <v>1157</v>
      </c>
    </row>
    <row r="216" spans="1:12" s="26" customFormat="1" ht="26.25" customHeight="1" x14ac:dyDescent="0.2">
      <c r="A216" s="100" t="s">
        <v>54</v>
      </c>
      <c r="B216" s="100"/>
      <c r="C216" s="100"/>
      <c r="D216" s="46" t="s">
        <v>55</v>
      </c>
      <c r="E216" s="24">
        <f t="shared" si="85"/>
        <v>6760989</v>
      </c>
      <c r="F216" s="25">
        <f>[1]ADP!F216+[1]SANITAR!F216</f>
        <v>1379985</v>
      </c>
      <c r="G216" s="25">
        <f>[1]ADP!G216+[1]SANITAR!G216</f>
        <v>2026590</v>
      </c>
      <c r="H216" s="25">
        <f>[1]ADP!H216+[1]SANITAR!H216</f>
        <v>1834482</v>
      </c>
      <c r="I216" s="25">
        <f>[1]ADP!I216+[1]SANITAR!I216</f>
        <v>1519932</v>
      </c>
      <c r="J216" s="88">
        <f>[1]ADP!J216+[1]SANITAR!J216</f>
        <v>7224990</v>
      </c>
      <c r="K216" s="88">
        <f>[1]ADP!K216+[1]SANITAR!K216</f>
        <v>7646171</v>
      </c>
      <c r="L216" s="88">
        <f>[1]ADP!L216+[1]SANITAR!L216</f>
        <v>8094399</v>
      </c>
    </row>
    <row r="217" spans="1:12" s="26" customFormat="1" ht="39.75" customHeight="1" x14ac:dyDescent="0.2">
      <c r="A217" s="101" t="s">
        <v>319</v>
      </c>
      <c r="B217" s="101"/>
      <c r="C217" s="101"/>
      <c r="D217" s="47" t="s">
        <v>57</v>
      </c>
      <c r="E217" s="24">
        <f t="shared" si="85"/>
        <v>7906989</v>
      </c>
      <c r="F217" s="25">
        <f>[1]ADP!F217+[1]SANITAR!F217</f>
        <v>1377485</v>
      </c>
      <c r="G217" s="25">
        <f>[1]ADP!G217+[1]SANITAR!G217</f>
        <v>3081640</v>
      </c>
      <c r="H217" s="25">
        <f>[1]ADP!H217+[1]SANITAR!H217</f>
        <v>1930432</v>
      </c>
      <c r="I217" s="25">
        <f>[1]ADP!I217+[1]SANITAR!I217</f>
        <v>1517432</v>
      </c>
      <c r="J217" s="88">
        <f>[1]ADP!J217+[1]SANITAR!J217</f>
        <v>8369017</v>
      </c>
      <c r="K217" s="88">
        <f>[1]ADP!K217+[1]SANITAR!K217</f>
        <v>8847399</v>
      </c>
      <c r="L217" s="88">
        <f>[1]ADP!L217+[1]SANITAR!L217</f>
        <v>9355689</v>
      </c>
    </row>
    <row r="218" spans="1:12" s="26" customFormat="1" ht="18.600000000000001" customHeight="1" x14ac:dyDescent="0.2">
      <c r="A218" s="35"/>
      <c r="B218" s="30" t="s">
        <v>58</v>
      </c>
      <c r="C218" s="31"/>
      <c r="D218" s="23" t="s">
        <v>59</v>
      </c>
      <c r="E218" s="24">
        <f t="shared" si="85"/>
        <v>1078000</v>
      </c>
      <c r="F218" s="25">
        <f>[1]ADP!F218+[1]SANITAR!F218</f>
        <v>301000</v>
      </c>
      <c r="G218" s="25">
        <f>[1]ADP!G218+[1]SANITAR!G218</f>
        <v>259000</v>
      </c>
      <c r="H218" s="25">
        <f>[1]ADP!H218+[1]SANITAR!H218</f>
        <v>259000</v>
      </c>
      <c r="I218" s="25">
        <f>[1]ADP!I218+[1]SANITAR!I218</f>
        <v>259000</v>
      </c>
      <c r="J218" s="88">
        <f>[1]ADP!J218+[1]SANITAR!J218</f>
        <v>1198579</v>
      </c>
      <c r="K218" s="88">
        <f>[1]ADP!K218+[1]SANITAR!K218</f>
        <v>1318439</v>
      </c>
      <c r="L218" s="88">
        <f>[1]ADP!L218+[1]SANITAR!L218</f>
        <v>1450281</v>
      </c>
    </row>
    <row r="219" spans="1:12" s="26" customFormat="1" ht="18.600000000000001" customHeight="1" x14ac:dyDescent="0.2">
      <c r="A219" s="35"/>
      <c r="B219" s="30" t="s">
        <v>60</v>
      </c>
      <c r="C219" s="31"/>
      <c r="D219" s="23" t="s">
        <v>61</v>
      </c>
      <c r="E219" s="24">
        <f t="shared" si="85"/>
        <v>5516530</v>
      </c>
      <c r="F219" s="25">
        <f>[1]ADP!F219+[1]SANITAR!F219</f>
        <v>944180</v>
      </c>
      <c r="G219" s="25">
        <f>[1]ADP!G219+[1]SANITAR!G219</f>
        <v>2333600</v>
      </c>
      <c r="H219" s="25">
        <f>[1]ADP!H219+[1]SANITAR!H219</f>
        <v>1105000</v>
      </c>
      <c r="I219" s="25">
        <f>[1]ADP!I219+[1]SANITAR!I219</f>
        <v>1133750</v>
      </c>
      <c r="J219" s="88">
        <f>[1]ADP!J219+[1]SANITAR!J219</f>
        <v>5792356</v>
      </c>
      <c r="K219" s="88">
        <f>[1]ADP!K219+[1]SANITAR!K219</f>
        <v>6081974</v>
      </c>
      <c r="L219" s="88">
        <f>[1]ADP!L219+[1]SANITAR!L219</f>
        <v>6386073</v>
      </c>
    </row>
    <row r="220" spans="1:12" s="26" customFormat="1" ht="18" hidden="1" customHeight="1" x14ac:dyDescent="0.2">
      <c r="A220" s="35"/>
      <c r="B220" s="102" t="s">
        <v>62</v>
      </c>
      <c r="C220" s="102"/>
      <c r="D220" s="23" t="s">
        <v>63</v>
      </c>
      <c r="E220" s="24">
        <f t="shared" si="85"/>
        <v>0</v>
      </c>
      <c r="F220" s="25">
        <f>[1]ADP!F220+[1]SANITAR!F220</f>
        <v>0</v>
      </c>
      <c r="G220" s="25">
        <f>[1]ADP!G220+[1]SANITAR!G220</f>
        <v>0</v>
      </c>
      <c r="H220" s="25">
        <f>[1]ADP!H220+[1]SANITAR!H220</f>
        <v>0</v>
      </c>
      <c r="I220" s="25">
        <f>[1]ADP!I220+[1]SANITAR!I220</f>
        <v>0</v>
      </c>
      <c r="J220" s="88">
        <f>[1]ADP!J220+[1]SANITAR!J220</f>
        <v>0</v>
      </c>
      <c r="K220" s="88">
        <f>[1]ADP!K220+[1]SANITAR!K220</f>
        <v>0</v>
      </c>
      <c r="L220" s="88">
        <f>[1]ADP!L220+[1]SANITAR!L220</f>
        <v>0</v>
      </c>
    </row>
    <row r="221" spans="1:12" s="26" customFormat="1" ht="18.600000000000001" hidden="1" customHeight="1" x14ac:dyDescent="0.2">
      <c r="A221" s="35"/>
      <c r="B221" s="30" t="s">
        <v>64</v>
      </c>
      <c r="C221" s="31"/>
      <c r="D221" s="23" t="s">
        <v>65</v>
      </c>
      <c r="E221" s="24">
        <f t="shared" si="85"/>
        <v>0</v>
      </c>
      <c r="F221" s="25">
        <f>[1]ADP!F221+[1]SANITAR!F221</f>
        <v>0</v>
      </c>
      <c r="G221" s="25">
        <f>[1]ADP!G221+[1]SANITAR!G221</f>
        <v>0</v>
      </c>
      <c r="H221" s="25">
        <f>[1]ADP!H221+[1]SANITAR!H221</f>
        <v>0</v>
      </c>
      <c r="I221" s="25">
        <f>[1]ADP!I221+[1]SANITAR!I221</f>
        <v>0</v>
      </c>
      <c r="J221" s="88">
        <f>[1]ADP!J221+[1]SANITAR!J221</f>
        <v>0</v>
      </c>
      <c r="K221" s="88">
        <f>[1]ADP!K221+[1]SANITAR!K221</f>
        <v>0</v>
      </c>
      <c r="L221" s="88">
        <f>[1]ADP!L221+[1]SANITAR!L221</f>
        <v>0</v>
      </c>
    </row>
    <row r="222" spans="1:12" s="26" customFormat="1" ht="18.600000000000001" hidden="1" customHeight="1" x14ac:dyDescent="0.2">
      <c r="A222" s="48"/>
      <c r="B222" s="30" t="s">
        <v>66</v>
      </c>
      <c r="C222" s="31"/>
      <c r="D222" s="23" t="s">
        <v>67</v>
      </c>
      <c r="E222" s="24">
        <f t="shared" si="85"/>
        <v>0</v>
      </c>
      <c r="F222" s="25">
        <f>[1]ADP!F222+[1]SANITAR!F222</f>
        <v>0</v>
      </c>
      <c r="G222" s="25">
        <f>[1]ADP!G222+[1]SANITAR!G222</f>
        <v>0</v>
      </c>
      <c r="H222" s="25">
        <f>[1]ADP!H222+[1]SANITAR!H222</f>
        <v>0</v>
      </c>
      <c r="I222" s="25">
        <f>[1]ADP!I222+[1]SANITAR!I222</f>
        <v>0</v>
      </c>
      <c r="J222" s="88">
        <f>[1]ADP!J222+[1]SANITAR!J222</f>
        <v>0</v>
      </c>
      <c r="K222" s="88">
        <f>[1]ADP!K222+[1]SANITAR!K222</f>
        <v>0</v>
      </c>
      <c r="L222" s="88">
        <f>[1]ADP!L222+[1]SANITAR!L222</f>
        <v>0</v>
      </c>
    </row>
    <row r="223" spans="1:12" s="26" customFormat="1" ht="32.25" hidden="1" customHeight="1" x14ac:dyDescent="0.2">
      <c r="A223" s="49"/>
      <c r="B223" s="103" t="s">
        <v>68</v>
      </c>
      <c r="C223" s="103"/>
      <c r="D223" s="23" t="s">
        <v>69</v>
      </c>
      <c r="E223" s="24">
        <f t="shared" si="85"/>
        <v>0</v>
      </c>
      <c r="F223" s="25">
        <f>[1]ADP!F223+[1]SANITAR!F223</f>
        <v>0</v>
      </c>
      <c r="G223" s="25">
        <f>[1]ADP!G223+[1]SANITAR!G223</f>
        <v>0</v>
      </c>
      <c r="H223" s="25">
        <f>[1]ADP!H223+[1]SANITAR!H223</f>
        <v>0</v>
      </c>
      <c r="I223" s="25">
        <f>[1]ADP!I223+[1]SANITAR!I223</f>
        <v>0</v>
      </c>
      <c r="J223" s="88">
        <f>[1]ADP!J223+[1]SANITAR!J223</f>
        <v>0</v>
      </c>
      <c r="K223" s="88">
        <f>[1]ADP!K223+[1]SANITAR!K223</f>
        <v>0</v>
      </c>
      <c r="L223" s="88">
        <f>[1]ADP!L223+[1]SANITAR!L223</f>
        <v>0</v>
      </c>
    </row>
    <row r="224" spans="1:12" s="26" customFormat="1" ht="27.6" hidden="1" customHeight="1" x14ac:dyDescent="0.2">
      <c r="A224" s="49"/>
      <c r="B224" s="104" t="s">
        <v>70</v>
      </c>
      <c r="C224" s="104"/>
      <c r="D224" s="23" t="s">
        <v>71</v>
      </c>
      <c r="E224" s="24">
        <f t="shared" si="85"/>
        <v>0</v>
      </c>
      <c r="F224" s="25">
        <f>[1]ADP!F224+[1]SANITAR!F224</f>
        <v>0</v>
      </c>
      <c r="G224" s="25">
        <f>[1]ADP!G224+[1]SANITAR!G224</f>
        <v>0</v>
      </c>
      <c r="H224" s="25">
        <f>[1]ADP!H224+[1]SANITAR!H224</f>
        <v>0</v>
      </c>
      <c r="I224" s="25">
        <f>[1]ADP!I224+[1]SANITAR!I224</f>
        <v>0</v>
      </c>
      <c r="J224" s="88">
        <f>[1]ADP!J224+[1]SANITAR!J224</f>
        <v>0</v>
      </c>
      <c r="K224" s="88">
        <f>[1]ADP!K224+[1]SANITAR!K224</f>
        <v>0</v>
      </c>
      <c r="L224" s="88">
        <f>[1]ADP!L224+[1]SANITAR!L224</f>
        <v>0</v>
      </c>
    </row>
    <row r="225" spans="1:12" s="26" customFormat="1" ht="26.45" hidden="1" customHeight="1" x14ac:dyDescent="0.2">
      <c r="A225" s="49"/>
      <c r="B225" s="103" t="s">
        <v>72</v>
      </c>
      <c r="C225" s="103"/>
      <c r="D225" s="23" t="s">
        <v>73</v>
      </c>
      <c r="E225" s="24">
        <f t="shared" si="85"/>
        <v>0</v>
      </c>
      <c r="F225" s="25">
        <f>[1]ADP!F225+[1]SANITAR!F225</f>
        <v>0</v>
      </c>
      <c r="G225" s="25">
        <f>[1]ADP!G225+[1]SANITAR!G225</f>
        <v>0</v>
      </c>
      <c r="H225" s="25">
        <f>[1]ADP!H225+[1]SANITAR!H225</f>
        <v>0</v>
      </c>
      <c r="I225" s="25">
        <f>[1]ADP!I225+[1]SANITAR!I225</f>
        <v>0</v>
      </c>
      <c r="J225" s="88">
        <f>[1]ADP!J225+[1]SANITAR!J225</f>
        <v>0</v>
      </c>
      <c r="K225" s="88">
        <f>[1]ADP!K225+[1]SANITAR!K225</f>
        <v>0</v>
      </c>
      <c r="L225" s="88">
        <f>[1]ADP!L225+[1]SANITAR!L225</f>
        <v>0</v>
      </c>
    </row>
    <row r="226" spans="1:12" s="26" customFormat="1" ht="18.600000000000001" hidden="1" customHeight="1" x14ac:dyDescent="0.2">
      <c r="A226" s="49"/>
      <c r="B226" s="114" t="s">
        <v>74</v>
      </c>
      <c r="C226" s="114"/>
      <c r="D226" s="23" t="s">
        <v>75</v>
      </c>
      <c r="E226" s="24">
        <f t="shared" si="85"/>
        <v>0</v>
      </c>
      <c r="F226" s="25">
        <f>[1]ADP!F226+[1]SANITAR!F226</f>
        <v>0</v>
      </c>
      <c r="G226" s="25">
        <f>[1]ADP!G226+[1]SANITAR!G226</f>
        <v>0</v>
      </c>
      <c r="H226" s="25">
        <f>[1]ADP!H226+[1]SANITAR!H226</f>
        <v>0</v>
      </c>
      <c r="I226" s="25">
        <f>[1]ADP!I226+[1]SANITAR!I226</f>
        <v>0</v>
      </c>
      <c r="J226" s="88">
        <f>[1]ADP!J226+[1]SANITAR!J226</f>
        <v>0</v>
      </c>
      <c r="K226" s="88">
        <f>[1]ADP!K226+[1]SANITAR!K226</f>
        <v>0</v>
      </c>
      <c r="L226" s="88">
        <f>[1]ADP!L226+[1]SANITAR!L226</f>
        <v>0</v>
      </c>
    </row>
    <row r="227" spans="1:12" s="26" customFormat="1" ht="27.6" hidden="1" customHeight="1" x14ac:dyDescent="0.2">
      <c r="A227" s="49"/>
      <c r="B227" s="103" t="s">
        <v>76</v>
      </c>
      <c r="C227" s="103"/>
      <c r="D227" s="23" t="s">
        <v>77</v>
      </c>
      <c r="E227" s="24">
        <f t="shared" si="85"/>
        <v>0</v>
      </c>
      <c r="F227" s="25">
        <f>[1]ADP!F227+[1]SANITAR!F227</f>
        <v>0</v>
      </c>
      <c r="G227" s="25">
        <f>[1]ADP!G227+[1]SANITAR!G227</f>
        <v>0</v>
      </c>
      <c r="H227" s="25">
        <f>[1]ADP!H227+[1]SANITAR!H227</f>
        <v>0</v>
      </c>
      <c r="I227" s="25">
        <f>[1]ADP!I227+[1]SANITAR!I227</f>
        <v>0</v>
      </c>
      <c r="J227" s="88">
        <f>[1]ADP!J227+[1]SANITAR!J227</f>
        <v>0</v>
      </c>
      <c r="K227" s="88">
        <f>[1]ADP!K227+[1]SANITAR!K227</f>
        <v>0</v>
      </c>
      <c r="L227" s="88">
        <f>[1]ADP!L227+[1]SANITAR!L227</f>
        <v>0</v>
      </c>
    </row>
    <row r="228" spans="1:12" s="26" customFormat="1" ht="30" hidden="1" customHeight="1" x14ac:dyDescent="0.2">
      <c r="A228" s="49"/>
      <c r="B228" s="104" t="s">
        <v>78</v>
      </c>
      <c r="C228" s="104"/>
      <c r="D228" s="23" t="s">
        <v>79</v>
      </c>
      <c r="E228" s="24">
        <f t="shared" si="85"/>
        <v>0</v>
      </c>
      <c r="F228" s="25">
        <f>[1]ADP!F228+[1]SANITAR!F228</f>
        <v>0</v>
      </c>
      <c r="G228" s="25">
        <f>[1]ADP!G228+[1]SANITAR!G228</f>
        <v>0</v>
      </c>
      <c r="H228" s="25">
        <f>[1]ADP!H228+[1]SANITAR!H228</f>
        <v>0</v>
      </c>
      <c r="I228" s="25">
        <f>[1]ADP!I228+[1]SANITAR!I228</f>
        <v>0</v>
      </c>
      <c r="J228" s="88">
        <f>[1]ADP!J228+[1]SANITAR!J228</f>
        <v>0</v>
      </c>
      <c r="K228" s="88">
        <f>[1]ADP!K228+[1]SANITAR!K228</f>
        <v>0</v>
      </c>
      <c r="L228" s="88">
        <f>[1]ADP!L228+[1]SANITAR!L228</f>
        <v>0</v>
      </c>
    </row>
    <row r="229" spans="1:12" s="26" customFormat="1" ht="28.15" hidden="1" customHeight="1" x14ac:dyDescent="0.2">
      <c r="A229" s="49"/>
      <c r="B229" s="104" t="s">
        <v>80</v>
      </c>
      <c r="C229" s="104"/>
      <c r="D229" s="23" t="s">
        <v>81</v>
      </c>
      <c r="E229" s="24">
        <f t="shared" si="85"/>
        <v>0</v>
      </c>
      <c r="F229" s="25">
        <f>[1]ADP!F229+[1]SANITAR!F229</f>
        <v>0</v>
      </c>
      <c r="G229" s="25">
        <f>[1]ADP!G229+[1]SANITAR!G229</f>
        <v>0</v>
      </c>
      <c r="H229" s="25">
        <f>[1]ADP!H229+[1]SANITAR!H229</f>
        <v>0</v>
      </c>
      <c r="I229" s="25">
        <f>[1]ADP!I229+[1]SANITAR!I229</f>
        <v>0</v>
      </c>
      <c r="J229" s="88">
        <f>[1]ADP!J229+[1]SANITAR!J229</f>
        <v>0</v>
      </c>
      <c r="K229" s="88">
        <f>[1]ADP!K229+[1]SANITAR!K229</f>
        <v>0</v>
      </c>
      <c r="L229" s="88">
        <f>[1]ADP!L229+[1]SANITAR!L229</f>
        <v>0</v>
      </c>
    </row>
    <row r="230" spans="1:12" s="26" customFormat="1" ht="18.600000000000001" hidden="1" customHeight="1" x14ac:dyDescent="0.2">
      <c r="A230" s="49"/>
      <c r="B230" s="30" t="s">
        <v>82</v>
      </c>
      <c r="C230" s="31"/>
      <c r="D230" s="23" t="s">
        <v>83</v>
      </c>
      <c r="E230" s="24">
        <f t="shared" si="85"/>
        <v>0</v>
      </c>
      <c r="F230" s="25">
        <f>[1]ADP!F230+[1]SANITAR!F230</f>
        <v>0</v>
      </c>
      <c r="G230" s="25">
        <f>[1]ADP!G230+[1]SANITAR!G230</f>
        <v>0</v>
      </c>
      <c r="H230" s="25">
        <f>[1]ADP!H230+[1]SANITAR!H230</f>
        <v>0</v>
      </c>
      <c r="I230" s="25">
        <f>[1]ADP!I230+[1]SANITAR!I230</f>
        <v>0</v>
      </c>
      <c r="J230" s="88">
        <f>[1]ADP!J230+[1]SANITAR!J230</f>
        <v>0</v>
      </c>
      <c r="K230" s="88">
        <f>[1]ADP!K230+[1]SANITAR!K230</f>
        <v>0</v>
      </c>
      <c r="L230" s="88">
        <f>[1]ADP!L230+[1]SANITAR!L230</f>
        <v>0</v>
      </c>
    </row>
    <row r="231" spans="1:12" s="26" customFormat="1" ht="18.600000000000001" customHeight="1" x14ac:dyDescent="0.2">
      <c r="A231" s="48"/>
      <c r="B231" s="30" t="s">
        <v>84</v>
      </c>
      <c r="C231" s="31"/>
      <c r="D231" s="47" t="s">
        <v>85</v>
      </c>
      <c r="E231" s="24">
        <f t="shared" si="85"/>
        <v>1312459</v>
      </c>
      <c r="F231" s="25">
        <f>[1]ADP!F231+[1]SANITAR!F231</f>
        <v>132305</v>
      </c>
      <c r="G231" s="25">
        <f>[1]ADP!G231+[1]SANITAR!G231</f>
        <v>489040</v>
      </c>
      <c r="H231" s="25">
        <f>[1]ADP!H231+[1]SANITAR!H231</f>
        <v>566432</v>
      </c>
      <c r="I231" s="25">
        <f>[1]ADP!I231+[1]SANITAR!I231</f>
        <v>124682</v>
      </c>
      <c r="J231" s="88">
        <f>[1]ADP!J231+[1]SANITAR!J231</f>
        <v>1378082</v>
      </c>
      <c r="K231" s="88">
        <f>[1]ADP!K231+[1]SANITAR!K231</f>
        <v>1446986</v>
      </c>
      <c r="L231" s="88">
        <f>[1]ADP!L231+[1]SANITAR!L231</f>
        <v>1519335</v>
      </c>
    </row>
    <row r="232" spans="1:12" s="26" customFormat="1" ht="15" customHeight="1" x14ac:dyDescent="0.2">
      <c r="A232" s="35" t="s">
        <v>86</v>
      </c>
      <c r="B232" s="31"/>
      <c r="C232" s="50"/>
      <c r="D232" s="23" t="s">
        <v>87</v>
      </c>
      <c r="E232" s="24">
        <f t="shared" si="85"/>
        <v>0</v>
      </c>
      <c r="F232" s="25">
        <f>[1]ADP!F232+[1]SANITAR!F232</f>
        <v>0</v>
      </c>
      <c r="G232" s="25">
        <f>[1]ADP!G232+[1]SANITAR!G232</f>
        <v>0</v>
      </c>
      <c r="H232" s="25">
        <f>[1]ADP!H232+[1]SANITAR!H232</f>
        <v>0</v>
      </c>
      <c r="I232" s="25">
        <f>[1]ADP!I232+[1]SANITAR!I232</f>
        <v>0</v>
      </c>
      <c r="J232" s="88">
        <f>[1]ADP!J232+[1]SANITAR!J232</f>
        <v>0</v>
      </c>
      <c r="K232" s="88">
        <f>[1]ADP!K232+[1]SANITAR!K232</f>
        <v>0</v>
      </c>
      <c r="L232" s="88">
        <f>[1]ADP!L232+[1]SANITAR!L232</f>
        <v>0</v>
      </c>
    </row>
    <row r="233" spans="1:12" s="26" customFormat="1" ht="14.45" customHeight="1" x14ac:dyDescent="0.2">
      <c r="A233" s="48"/>
      <c r="B233" s="34" t="s">
        <v>88</v>
      </c>
      <c r="C233" s="31"/>
      <c r="D233" s="23" t="s">
        <v>89</v>
      </c>
      <c r="E233" s="24">
        <f t="shared" si="85"/>
        <v>0</v>
      </c>
      <c r="F233" s="25">
        <f>[1]ADP!F233+[1]SANITAR!F233</f>
        <v>0</v>
      </c>
      <c r="G233" s="25">
        <f>[1]ADP!G233+[1]SANITAR!G233</f>
        <v>0</v>
      </c>
      <c r="H233" s="25">
        <f>[1]ADP!H233+[1]SANITAR!H233</f>
        <v>0</v>
      </c>
      <c r="I233" s="25">
        <f>[1]ADP!I233+[1]SANITAR!I233</f>
        <v>0</v>
      </c>
      <c r="J233" s="88">
        <f>[1]ADP!J233+[1]SANITAR!J233</f>
        <v>0</v>
      </c>
      <c r="K233" s="88">
        <f>[1]ADP!K233+[1]SANITAR!K233</f>
        <v>0</v>
      </c>
      <c r="L233" s="88">
        <f>[1]ADP!L233+[1]SANITAR!L233</f>
        <v>0</v>
      </c>
    </row>
    <row r="234" spans="1:12" s="26" customFormat="1" ht="18.600000000000001" customHeight="1" x14ac:dyDescent="0.2">
      <c r="A234" s="35" t="s">
        <v>90</v>
      </c>
      <c r="B234" s="31"/>
      <c r="C234" s="34"/>
      <c r="D234" s="23" t="s">
        <v>91</v>
      </c>
      <c r="E234" s="24">
        <f t="shared" si="85"/>
        <v>10000</v>
      </c>
      <c r="F234" s="25">
        <f>[1]ADP!F234+[1]SANITAR!F234</f>
        <v>2500</v>
      </c>
      <c r="G234" s="25">
        <f>[1]ADP!G234+[1]SANITAR!G234</f>
        <v>2500</v>
      </c>
      <c r="H234" s="25">
        <f>[1]ADP!H234+[1]SANITAR!H234</f>
        <v>2500</v>
      </c>
      <c r="I234" s="25">
        <f>[1]ADP!I234+[1]SANITAR!I234</f>
        <v>2500</v>
      </c>
      <c r="J234" s="88">
        <f>[1]ADP!J234+[1]SANITAR!J234</f>
        <v>10500</v>
      </c>
      <c r="K234" s="88">
        <f>[1]ADP!K234+[1]SANITAR!K234</f>
        <v>11025</v>
      </c>
      <c r="L234" s="88">
        <f>[1]ADP!L234+[1]SANITAR!L234</f>
        <v>11576</v>
      </c>
    </row>
    <row r="235" spans="1:12" s="26" customFormat="1" ht="15" x14ac:dyDescent="0.2">
      <c r="A235" s="35"/>
      <c r="B235" s="34" t="s">
        <v>92</v>
      </c>
      <c r="C235" s="31"/>
      <c r="D235" s="23" t="s">
        <v>93</v>
      </c>
      <c r="E235" s="24">
        <f t="shared" si="85"/>
        <v>10000</v>
      </c>
      <c r="F235" s="25">
        <f>[1]ADP!F235+[1]SANITAR!F235</f>
        <v>2500</v>
      </c>
      <c r="G235" s="25">
        <f>[1]ADP!G235+[1]SANITAR!G235</f>
        <v>2500</v>
      </c>
      <c r="H235" s="25">
        <f>[1]ADP!H235+[1]SANITAR!H235</f>
        <v>2500</v>
      </c>
      <c r="I235" s="25">
        <f>[1]ADP!I235+[1]SANITAR!I235</f>
        <v>2500</v>
      </c>
      <c r="J235" s="88">
        <f>[1]ADP!J235+[1]SANITAR!J235</f>
        <v>10500</v>
      </c>
      <c r="K235" s="88">
        <f>[1]ADP!K235+[1]SANITAR!K235</f>
        <v>11025</v>
      </c>
      <c r="L235" s="88">
        <f>[1]ADP!L235+[1]SANITAR!L235</f>
        <v>11576</v>
      </c>
    </row>
    <row r="236" spans="1:12" s="26" customFormat="1" ht="15" x14ac:dyDescent="0.2">
      <c r="A236" s="35" t="s">
        <v>320</v>
      </c>
      <c r="B236" s="31"/>
      <c r="C236" s="34"/>
      <c r="D236" s="23" t="s">
        <v>95</v>
      </c>
      <c r="E236" s="24">
        <f t="shared" si="85"/>
        <v>0</v>
      </c>
      <c r="F236" s="25">
        <f>[1]ADP!F236+[1]SANITAR!F236</f>
        <v>0</v>
      </c>
      <c r="G236" s="25">
        <f>[1]ADP!G236+[1]SANITAR!G236</f>
        <v>0</v>
      </c>
      <c r="H236" s="25">
        <f>[1]ADP!H236+[1]SANITAR!H236</f>
        <v>0</v>
      </c>
      <c r="I236" s="25">
        <f>[1]ADP!I236+[1]SANITAR!I236</f>
        <v>0</v>
      </c>
      <c r="J236" s="88">
        <f>[1]ADP!J236+[1]SANITAR!J236</f>
        <v>0</v>
      </c>
      <c r="K236" s="88">
        <f>[1]ADP!K236+[1]SANITAR!K236</f>
        <v>0</v>
      </c>
      <c r="L236" s="88">
        <f>[1]ADP!L236+[1]SANITAR!L236</f>
        <v>0</v>
      </c>
    </row>
    <row r="237" spans="1:12" s="26" customFormat="1" ht="15" x14ac:dyDescent="0.2">
      <c r="A237" s="35"/>
      <c r="B237" s="31" t="s">
        <v>96</v>
      </c>
      <c r="C237" s="34"/>
      <c r="D237" s="23" t="s">
        <v>97</v>
      </c>
      <c r="E237" s="24">
        <f t="shared" si="85"/>
        <v>0</v>
      </c>
      <c r="F237" s="25">
        <f>[1]ADP!F237+[1]SANITAR!F237</f>
        <v>0</v>
      </c>
      <c r="G237" s="25">
        <f>[1]ADP!G237+[1]SANITAR!G237</f>
        <v>0</v>
      </c>
      <c r="H237" s="25">
        <f>[1]ADP!H237+[1]SANITAR!H237</f>
        <v>0</v>
      </c>
      <c r="I237" s="25">
        <f>[1]ADP!I237+[1]SANITAR!I237</f>
        <v>0</v>
      </c>
      <c r="J237" s="88">
        <f>[1]ADP!J237+[1]SANITAR!J237</f>
        <v>0</v>
      </c>
      <c r="K237" s="88">
        <f>[1]ADP!K237+[1]SANITAR!K237</f>
        <v>0</v>
      </c>
      <c r="L237" s="88">
        <f>[1]ADP!L237+[1]SANITAR!L237</f>
        <v>0</v>
      </c>
    </row>
    <row r="238" spans="1:12" s="42" customFormat="1" ht="23.25" hidden="1" customHeight="1" x14ac:dyDescent="0.25">
      <c r="A238" s="37"/>
      <c r="B238" s="115" t="s">
        <v>321</v>
      </c>
      <c r="C238" s="116"/>
      <c r="D238" s="51" t="s">
        <v>99</v>
      </c>
      <c r="E238" s="24">
        <f t="shared" si="85"/>
        <v>0</v>
      </c>
      <c r="F238" s="25">
        <f>[1]ADP!F238+[1]SANITAR!F238</f>
        <v>0</v>
      </c>
      <c r="G238" s="25">
        <f>[1]ADP!G238+[1]SANITAR!G238</f>
        <v>0</v>
      </c>
      <c r="H238" s="25">
        <f>[1]ADP!H238+[1]SANITAR!H238</f>
        <v>0</v>
      </c>
      <c r="I238" s="25">
        <f>[1]ADP!I238+[1]SANITAR!I238</f>
        <v>0</v>
      </c>
      <c r="J238" s="88">
        <f>[1]ADP!J238+[1]SANITAR!J238</f>
        <v>0</v>
      </c>
      <c r="K238" s="88">
        <f>[1]ADP!K238+[1]SANITAR!K238</f>
        <v>0</v>
      </c>
      <c r="L238" s="88">
        <f>[1]ADP!L238+[1]SANITAR!L238</f>
        <v>0</v>
      </c>
    </row>
    <row r="239" spans="1:12" s="42" customFormat="1" ht="25.5" hidden="1" x14ac:dyDescent="0.25">
      <c r="A239" s="37"/>
      <c r="B239" s="81"/>
      <c r="C239" s="81" t="s">
        <v>102</v>
      </c>
      <c r="D239" s="51" t="s">
        <v>103</v>
      </c>
      <c r="E239" s="24">
        <f t="shared" si="85"/>
        <v>0</v>
      </c>
      <c r="F239" s="25">
        <f>[1]ADP!F239+[1]SANITAR!F239</f>
        <v>0</v>
      </c>
      <c r="G239" s="25">
        <f>[1]ADP!G239+[1]SANITAR!G239</f>
        <v>0</v>
      </c>
      <c r="H239" s="25">
        <f>[1]ADP!H239+[1]SANITAR!H239</f>
        <v>0</v>
      </c>
      <c r="I239" s="25">
        <f>[1]ADP!I239+[1]SANITAR!I239</f>
        <v>0</v>
      </c>
      <c r="J239" s="88">
        <f>[1]ADP!J239+[1]SANITAR!J239</f>
        <v>0</v>
      </c>
      <c r="K239" s="88">
        <f>[1]ADP!K239+[1]SANITAR!K239</f>
        <v>0</v>
      </c>
      <c r="L239" s="88">
        <f>[1]ADP!L239+[1]SANITAR!L239</f>
        <v>0</v>
      </c>
    </row>
    <row r="240" spans="1:12" s="26" customFormat="1" ht="15" hidden="1" x14ac:dyDescent="0.2">
      <c r="A240" s="35"/>
      <c r="B240" s="30" t="s">
        <v>104</v>
      </c>
      <c r="C240" s="31"/>
      <c r="D240" s="23" t="s">
        <v>105</v>
      </c>
      <c r="E240" s="24">
        <f t="shared" si="85"/>
        <v>0</v>
      </c>
      <c r="F240" s="25">
        <f>[1]ADP!F240+[1]SANITAR!F240</f>
        <v>0</v>
      </c>
      <c r="G240" s="25">
        <f>[1]ADP!G240+[1]SANITAR!G240</f>
        <v>0</v>
      </c>
      <c r="H240" s="25">
        <f>[1]ADP!H240+[1]SANITAR!H240</f>
        <v>0</v>
      </c>
      <c r="I240" s="25">
        <f>[1]ADP!I240+[1]SANITAR!I240</f>
        <v>0</v>
      </c>
      <c r="J240" s="88">
        <f>[1]ADP!J240+[1]SANITAR!J240</f>
        <v>0</v>
      </c>
      <c r="K240" s="88">
        <f>[1]ADP!K240+[1]SANITAR!K240</f>
        <v>0</v>
      </c>
      <c r="L240" s="88">
        <f>[1]ADP!L240+[1]SANITAR!L240</f>
        <v>0</v>
      </c>
    </row>
    <row r="241" spans="1:12" s="26" customFormat="1" ht="27" customHeight="1" x14ac:dyDescent="0.2">
      <c r="A241" s="100" t="s">
        <v>322</v>
      </c>
      <c r="B241" s="100"/>
      <c r="C241" s="100"/>
      <c r="D241" s="23" t="s">
        <v>107</v>
      </c>
      <c r="E241" s="24">
        <f t="shared" si="85"/>
        <v>-1156000</v>
      </c>
      <c r="F241" s="25">
        <f>[1]ADP!F241+[1]SANITAR!F241</f>
        <v>0</v>
      </c>
      <c r="G241" s="25">
        <f>[1]ADP!G241+[1]SANITAR!G241</f>
        <v>-1057550</v>
      </c>
      <c r="H241" s="25">
        <f>[1]ADP!H241+[1]SANITAR!H241</f>
        <v>-98450</v>
      </c>
      <c r="I241" s="25">
        <f>[1]ADP!I241+[1]SANITAR!I241</f>
        <v>0</v>
      </c>
      <c r="J241" s="88">
        <f>[1]ADP!J241+[1]SANITAR!J241</f>
        <v>-1154527</v>
      </c>
      <c r="K241" s="88">
        <f>[1]ADP!K241+[1]SANITAR!K241</f>
        <v>-1212253</v>
      </c>
      <c r="L241" s="88">
        <f>[1]ADP!L241+[1]SANITAR!L241</f>
        <v>-1272866</v>
      </c>
    </row>
    <row r="242" spans="1:12" s="26" customFormat="1" ht="18.600000000000001" customHeight="1" x14ac:dyDescent="0.2">
      <c r="A242" s="28"/>
      <c r="B242" s="30" t="s">
        <v>108</v>
      </c>
      <c r="C242" s="31"/>
      <c r="D242" s="23" t="s">
        <v>109</v>
      </c>
      <c r="E242" s="24">
        <f t="shared" si="85"/>
        <v>0</v>
      </c>
      <c r="F242" s="25">
        <f>[1]ADP!F242+[1]SANITAR!F242</f>
        <v>0</v>
      </c>
      <c r="G242" s="25">
        <f>[1]ADP!G242+[1]SANITAR!G242</f>
        <v>0</v>
      </c>
      <c r="H242" s="25">
        <f>[1]ADP!H242+[1]SANITAR!H242</f>
        <v>0</v>
      </c>
      <c r="I242" s="25">
        <f>[1]ADP!I242+[1]SANITAR!I242</f>
        <v>0</v>
      </c>
      <c r="J242" s="88">
        <f>[1]ADP!J242+[1]SANITAR!J242</f>
        <v>0</v>
      </c>
      <c r="K242" s="88">
        <f>[1]ADP!K242+[1]SANITAR!K242</f>
        <v>0</v>
      </c>
      <c r="L242" s="88">
        <f>[1]ADP!L242+[1]SANITAR!L242</f>
        <v>0</v>
      </c>
    </row>
    <row r="243" spans="1:12" s="26" customFormat="1" ht="26.25" customHeight="1" x14ac:dyDescent="0.2">
      <c r="A243" s="28"/>
      <c r="B243" s="104" t="s">
        <v>323</v>
      </c>
      <c r="C243" s="104"/>
      <c r="D243" s="23" t="s">
        <v>111</v>
      </c>
      <c r="E243" s="24">
        <f t="shared" si="85"/>
        <v>-1156000</v>
      </c>
      <c r="F243" s="25">
        <f>[1]ADP!F243+[1]SANITAR!F243</f>
        <v>0</v>
      </c>
      <c r="G243" s="25">
        <f>[1]ADP!G243+[1]SANITAR!G243</f>
        <v>-1057550</v>
      </c>
      <c r="H243" s="25">
        <f>[1]ADP!H243+[1]SANITAR!H243</f>
        <v>-98450</v>
      </c>
      <c r="I243" s="25">
        <f>[1]ADP!I243+[1]SANITAR!I243</f>
        <v>0</v>
      </c>
      <c r="J243" s="88">
        <f>[1]ADP!J243+[1]SANITAR!J243</f>
        <v>-1154527</v>
      </c>
      <c r="K243" s="88">
        <f>[1]ADP!K243+[1]SANITAR!K243</f>
        <v>-1212253</v>
      </c>
      <c r="L243" s="88">
        <f>[1]ADP!L243+[1]SANITAR!L243</f>
        <v>-1272866</v>
      </c>
    </row>
    <row r="244" spans="1:12" s="26" customFormat="1" ht="18.600000000000001" hidden="1" customHeight="1" x14ac:dyDescent="0.2">
      <c r="A244" s="28"/>
      <c r="B244" s="30" t="s">
        <v>114</v>
      </c>
      <c r="C244" s="31"/>
      <c r="D244" s="23" t="s">
        <v>115</v>
      </c>
      <c r="E244" s="24">
        <f t="shared" si="85"/>
        <v>0</v>
      </c>
      <c r="F244" s="25">
        <f>[1]ADP!F244+[1]SANITAR!F244</f>
        <v>0</v>
      </c>
      <c r="G244" s="25">
        <f>[1]ADP!G244+[1]SANITAR!G244</f>
        <v>0</v>
      </c>
      <c r="H244" s="25">
        <f>[1]ADP!H244+[1]SANITAR!H244</f>
        <v>0</v>
      </c>
      <c r="I244" s="25">
        <f>[1]ADP!I244+[1]SANITAR!I244</f>
        <v>0</v>
      </c>
      <c r="J244" s="88">
        <f>[1]ADP!J244+[1]SANITAR!J244</f>
        <v>0</v>
      </c>
      <c r="K244" s="88">
        <f>[1]ADP!K244+[1]SANITAR!K244</f>
        <v>0</v>
      </c>
      <c r="L244" s="88">
        <f>[1]ADP!L244+[1]SANITAR!L244</f>
        <v>0</v>
      </c>
    </row>
    <row r="245" spans="1:12" s="42" customFormat="1" ht="13.9" hidden="1" customHeight="1" x14ac:dyDescent="0.25">
      <c r="A245" s="37" t="s">
        <v>124</v>
      </c>
      <c r="B245" s="53"/>
      <c r="C245" s="54"/>
      <c r="D245" s="55" t="s">
        <v>125</v>
      </c>
      <c r="E245" s="24">
        <f t="shared" si="85"/>
        <v>0</v>
      </c>
      <c r="F245" s="25">
        <f>[1]ADP!F245+[1]SANITAR!F245</f>
        <v>0</v>
      </c>
      <c r="G245" s="25">
        <f>[1]ADP!G245+[1]SANITAR!G245</f>
        <v>0</v>
      </c>
      <c r="H245" s="25">
        <f>[1]ADP!H245+[1]SANITAR!H245</f>
        <v>0</v>
      </c>
      <c r="I245" s="25">
        <f>[1]ADP!I245+[1]SANITAR!I245</f>
        <v>0</v>
      </c>
      <c r="J245" s="88">
        <f>[1]ADP!J245+[1]SANITAR!J245</f>
        <v>0</v>
      </c>
      <c r="K245" s="88">
        <f>[1]ADP!K245+[1]SANITAR!K245</f>
        <v>0</v>
      </c>
      <c r="L245" s="88">
        <f>[1]ADP!L245+[1]SANITAR!L245</f>
        <v>0</v>
      </c>
    </row>
    <row r="246" spans="1:12" s="45" customFormat="1" ht="22.15" hidden="1" customHeight="1" x14ac:dyDescent="0.25">
      <c r="A246" s="112" t="s">
        <v>324</v>
      </c>
      <c r="B246" s="112"/>
      <c r="C246" s="112"/>
      <c r="D246" s="23" t="s">
        <v>127</v>
      </c>
      <c r="E246" s="24">
        <f t="shared" si="85"/>
        <v>0</v>
      </c>
      <c r="F246" s="25">
        <f>[1]ADP!F246+[1]SANITAR!F246</f>
        <v>0</v>
      </c>
      <c r="G246" s="25">
        <f>[1]ADP!G246+[1]SANITAR!G246</f>
        <v>0</v>
      </c>
      <c r="H246" s="25">
        <f>[1]ADP!H246+[1]SANITAR!H246</f>
        <v>0</v>
      </c>
      <c r="I246" s="25">
        <f>[1]ADP!I246+[1]SANITAR!I246</f>
        <v>0</v>
      </c>
      <c r="J246" s="88">
        <f>[1]ADP!J246+[1]SANITAR!J246</f>
        <v>0</v>
      </c>
      <c r="K246" s="88">
        <f>[1]ADP!K246+[1]SANITAR!K246</f>
        <v>0</v>
      </c>
      <c r="L246" s="88">
        <f>[1]ADP!L246+[1]SANITAR!L246</f>
        <v>0</v>
      </c>
    </row>
    <row r="247" spans="1:12" s="45" customFormat="1" ht="30.75" hidden="1" customHeight="1" x14ac:dyDescent="0.25">
      <c r="A247" s="82"/>
      <c r="B247" s="113" t="s">
        <v>325</v>
      </c>
      <c r="C247" s="113"/>
      <c r="D247" s="23" t="s">
        <v>129</v>
      </c>
      <c r="E247" s="24">
        <f t="shared" si="85"/>
        <v>0</v>
      </c>
      <c r="F247" s="25">
        <f>[1]ADP!F247+[1]SANITAR!F247</f>
        <v>0</v>
      </c>
      <c r="G247" s="25">
        <f>[1]ADP!G247+[1]SANITAR!G247</f>
        <v>0</v>
      </c>
      <c r="H247" s="25">
        <f>[1]ADP!H247+[1]SANITAR!H247</f>
        <v>0</v>
      </c>
      <c r="I247" s="25">
        <f>[1]ADP!I247+[1]SANITAR!I247</f>
        <v>0</v>
      </c>
      <c r="J247" s="88">
        <f>[1]ADP!J247+[1]SANITAR!J247</f>
        <v>0</v>
      </c>
      <c r="K247" s="88">
        <f>[1]ADP!K247+[1]SANITAR!K247</f>
        <v>0</v>
      </c>
      <c r="L247" s="88">
        <f>[1]ADP!L247+[1]SANITAR!L247</f>
        <v>0</v>
      </c>
    </row>
    <row r="248" spans="1:12" s="45" customFormat="1" ht="30.75" hidden="1" customHeight="1" x14ac:dyDescent="0.25">
      <c r="A248" s="82"/>
      <c r="B248" s="83"/>
      <c r="C248" s="78" t="s">
        <v>130</v>
      </c>
      <c r="D248" s="23" t="s">
        <v>131</v>
      </c>
      <c r="E248" s="24">
        <f t="shared" si="85"/>
        <v>0</v>
      </c>
      <c r="F248" s="25">
        <f>[1]ADP!F248+[1]SANITAR!F248</f>
        <v>0</v>
      </c>
      <c r="G248" s="25">
        <f>[1]ADP!G248+[1]SANITAR!G248</f>
        <v>0</v>
      </c>
      <c r="H248" s="25">
        <f>[1]ADP!H248+[1]SANITAR!H248</f>
        <v>0</v>
      </c>
      <c r="I248" s="25">
        <f>[1]ADP!I248+[1]SANITAR!I248</f>
        <v>0</v>
      </c>
      <c r="J248" s="88">
        <f>[1]ADP!J248+[1]SANITAR!J248</f>
        <v>0</v>
      </c>
      <c r="K248" s="88">
        <f>[1]ADP!K248+[1]SANITAR!K248</f>
        <v>0</v>
      </c>
      <c r="L248" s="88">
        <f>[1]ADP!L248+[1]SANITAR!L248</f>
        <v>0</v>
      </c>
    </row>
    <row r="249" spans="1:12" s="42" customFormat="1" ht="18" hidden="1" customHeight="1" x14ac:dyDescent="0.25">
      <c r="A249" s="37" t="s">
        <v>136</v>
      </c>
      <c r="B249" s="78"/>
      <c r="C249" s="78"/>
      <c r="D249" s="23" t="s">
        <v>137</v>
      </c>
      <c r="E249" s="24">
        <f t="shared" si="85"/>
        <v>0</v>
      </c>
      <c r="F249" s="25">
        <f>[1]ADP!F249+[1]SANITAR!F249</f>
        <v>0</v>
      </c>
      <c r="G249" s="25">
        <f>[1]ADP!G249+[1]SANITAR!G249</f>
        <v>0</v>
      </c>
      <c r="H249" s="25">
        <f>[1]ADP!H249+[1]SANITAR!H249</f>
        <v>0</v>
      </c>
      <c r="I249" s="25">
        <f>[1]ADP!I249+[1]SANITAR!I249</f>
        <v>0</v>
      </c>
      <c r="J249" s="88">
        <f>[1]ADP!J249+[1]SANITAR!J249</f>
        <v>0</v>
      </c>
      <c r="K249" s="88">
        <f>[1]ADP!K249+[1]SANITAR!K249</f>
        <v>0</v>
      </c>
      <c r="L249" s="88">
        <f>[1]ADP!L249+[1]SANITAR!L249</f>
        <v>0</v>
      </c>
    </row>
    <row r="250" spans="1:12" s="45" customFormat="1" ht="29.25" hidden="1" customHeight="1" x14ac:dyDescent="0.25">
      <c r="A250" s="37"/>
      <c r="B250" s="103" t="s">
        <v>138</v>
      </c>
      <c r="C250" s="103"/>
      <c r="D250" s="47" t="s">
        <v>139</v>
      </c>
      <c r="E250" s="24">
        <f t="shared" si="85"/>
        <v>0</v>
      </c>
      <c r="F250" s="25">
        <f>[1]ADP!F250+[1]SANITAR!F250</f>
        <v>0</v>
      </c>
      <c r="G250" s="25">
        <f>[1]ADP!G250+[1]SANITAR!G250</f>
        <v>0</v>
      </c>
      <c r="H250" s="25">
        <f>[1]ADP!H250+[1]SANITAR!H250</f>
        <v>0</v>
      </c>
      <c r="I250" s="25">
        <f>[1]ADP!I250+[1]SANITAR!I250</f>
        <v>0</v>
      </c>
      <c r="J250" s="88">
        <f>[1]ADP!J250+[1]SANITAR!J250</f>
        <v>0</v>
      </c>
      <c r="K250" s="88">
        <f>[1]ADP!K250+[1]SANITAR!K250</f>
        <v>0</v>
      </c>
      <c r="L250" s="88">
        <f>[1]ADP!L250+[1]SANITAR!L250</f>
        <v>0</v>
      </c>
    </row>
    <row r="251" spans="1:12" s="45" customFormat="1" ht="23.45" hidden="1" customHeight="1" x14ac:dyDescent="0.25">
      <c r="A251" s="37"/>
      <c r="B251" s="103" t="s">
        <v>140</v>
      </c>
      <c r="C251" s="116"/>
      <c r="D251" s="47" t="s">
        <v>141</v>
      </c>
      <c r="E251" s="24">
        <f t="shared" si="85"/>
        <v>0</v>
      </c>
      <c r="F251" s="25">
        <f>[1]ADP!F251+[1]SANITAR!F251</f>
        <v>0</v>
      </c>
      <c r="G251" s="25">
        <f>[1]ADP!G251+[1]SANITAR!G251</f>
        <v>0</v>
      </c>
      <c r="H251" s="25">
        <f>[1]ADP!H251+[1]SANITAR!H251</f>
        <v>0</v>
      </c>
      <c r="I251" s="25">
        <f>[1]ADP!I251+[1]SANITAR!I251</f>
        <v>0</v>
      </c>
      <c r="J251" s="88">
        <f>[1]ADP!J251+[1]SANITAR!J251</f>
        <v>0</v>
      </c>
      <c r="K251" s="88">
        <f>[1]ADP!K251+[1]SANITAR!K251</f>
        <v>0</v>
      </c>
      <c r="L251" s="88">
        <f>[1]ADP!L251+[1]SANITAR!L251</f>
        <v>0</v>
      </c>
    </row>
    <row r="252" spans="1:12" s="26" customFormat="1" ht="15.6" hidden="1" customHeight="1" x14ac:dyDescent="0.2">
      <c r="A252" s="32" t="s">
        <v>142</v>
      </c>
      <c r="B252" s="34"/>
      <c r="C252" s="34"/>
      <c r="D252" s="27" t="s">
        <v>143</v>
      </c>
      <c r="E252" s="24">
        <f t="shared" si="85"/>
        <v>0</v>
      </c>
      <c r="F252" s="25">
        <f>[1]ADP!F252+[1]SANITAR!F252</f>
        <v>0</v>
      </c>
      <c r="G252" s="25">
        <f>[1]ADP!G252+[1]SANITAR!G252</f>
        <v>0</v>
      </c>
      <c r="H252" s="25">
        <f>[1]ADP!H252+[1]SANITAR!H252</f>
        <v>0</v>
      </c>
      <c r="I252" s="25">
        <f>[1]ADP!I252+[1]SANITAR!I252</f>
        <v>0</v>
      </c>
      <c r="J252" s="88">
        <f>[1]ADP!J252+[1]SANITAR!J252</f>
        <v>0</v>
      </c>
      <c r="K252" s="88">
        <f>[1]ADP!K252+[1]SANITAR!K252</f>
        <v>0</v>
      </c>
      <c r="L252" s="88">
        <f>[1]ADP!L252+[1]SANITAR!L252</f>
        <v>0</v>
      </c>
    </row>
    <row r="253" spans="1:12" s="26" customFormat="1" ht="28.5" hidden="1" customHeight="1" x14ac:dyDescent="0.2">
      <c r="A253" s="100" t="s">
        <v>144</v>
      </c>
      <c r="B253" s="100"/>
      <c r="C253" s="100"/>
      <c r="D253" s="27" t="s">
        <v>145</v>
      </c>
      <c r="E253" s="24">
        <f t="shared" si="85"/>
        <v>0</v>
      </c>
      <c r="F253" s="25">
        <f>[1]ADP!F253+[1]SANITAR!F253</f>
        <v>0</v>
      </c>
      <c r="G253" s="25">
        <f>[1]ADP!G253+[1]SANITAR!G253</f>
        <v>0</v>
      </c>
      <c r="H253" s="25">
        <f>[1]ADP!H253+[1]SANITAR!H253</f>
        <v>0</v>
      </c>
      <c r="I253" s="25">
        <f>[1]ADP!I253+[1]SANITAR!I253</f>
        <v>0</v>
      </c>
      <c r="J253" s="88">
        <f>[1]ADP!J253+[1]SANITAR!J253</f>
        <v>0</v>
      </c>
      <c r="K253" s="88">
        <f>[1]ADP!K253+[1]SANITAR!K253</f>
        <v>0</v>
      </c>
      <c r="L253" s="88">
        <f>[1]ADP!L253+[1]SANITAR!L253</f>
        <v>0</v>
      </c>
    </row>
    <row r="254" spans="1:12" s="26" customFormat="1" ht="18.600000000000001" hidden="1" customHeight="1" x14ac:dyDescent="0.2">
      <c r="A254" s="32" t="s">
        <v>326</v>
      </c>
      <c r="B254" s="34"/>
      <c r="C254" s="34"/>
      <c r="D254" s="27" t="s">
        <v>147</v>
      </c>
      <c r="E254" s="24">
        <f t="shared" si="85"/>
        <v>0</v>
      </c>
      <c r="F254" s="25">
        <f>[1]ADP!F254+[1]SANITAR!F254</f>
        <v>0</v>
      </c>
      <c r="G254" s="25">
        <f>[1]ADP!G254+[1]SANITAR!G254</f>
        <v>0</v>
      </c>
      <c r="H254" s="25">
        <f>[1]ADP!H254+[1]SANITAR!H254</f>
        <v>0</v>
      </c>
      <c r="I254" s="25">
        <f>[1]ADP!I254+[1]SANITAR!I254</f>
        <v>0</v>
      </c>
      <c r="J254" s="88">
        <f>[1]ADP!J254+[1]SANITAR!J254</f>
        <v>0</v>
      </c>
      <c r="K254" s="88">
        <f>[1]ADP!K254+[1]SANITAR!K254</f>
        <v>0</v>
      </c>
      <c r="L254" s="88">
        <f>[1]ADP!L254+[1]SANITAR!L254</f>
        <v>0</v>
      </c>
    </row>
    <row r="255" spans="1:12" s="26" customFormat="1" ht="18.600000000000001" hidden="1" customHeight="1" x14ac:dyDescent="0.2">
      <c r="A255" s="32"/>
      <c r="B255" s="34" t="s">
        <v>148</v>
      </c>
      <c r="C255" s="34"/>
      <c r="D255" s="23" t="s">
        <v>149</v>
      </c>
      <c r="E255" s="24">
        <f t="shared" si="85"/>
        <v>0</v>
      </c>
      <c r="F255" s="25">
        <f>[1]ADP!F255+[1]SANITAR!F255</f>
        <v>0</v>
      </c>
      <c r="G255" s="25">
        <f>[1]ADP!G255+[1]SANITAR!G255</f>
        <v>0</v>
      </c>
      <c r="H255" s="25">
        <f>[1]ADP!H255+[1]SANITAR!H255</f>
        <v>0</v>
      </c>
      <c r="I255" s="25">
        <f>[1]ADP!I255+[1]SANITAR!I255</f>
        <v>0</v>
      </c>
      <c r="J255" s="88">
        <f>[1]ADP!J255+[1]SANITAR!J255</f>
        <v>0</v>
      </c>
      <c r="K255" s="88">
        <f>[1]ADP!K255+[1]SANITAR!K255</f>
        <v>0</v>
      </c>
      <c r="L255" s="88">
        <f>[1]ADP!L255+[1]SANITAR!L255</f>
        <v>0</v>
      </c>
    </row>
    <row r="256" spans="1:12" s="26" customFormat="1" ht="45.6" hidden="1" customHeight="1" x14ac:dyDescent="0.2">
      <c r="A256" s="32"/>
      <c r="B256" s="120" t="s">
        <v>327</v>
      </c>
      <c r="C256" s="120"/>
      <c r="D256" s="23" t="s">
        <v>153</v>
      </c>
      <c r="E256" s="24">
        <f t="shared" si="85"/>
        <v>0</v>
      </c>
      <c r="F256" s="25">
        <f>[1]ADP!F256+[1]SANITAR!F256</f>
        <v>0</v>
      </c>
      <c r="G256" s="25">
        <f>[1]ADP!G256+[1]SANITAR!G256</f>
        <v>0</v>
      </c>
      <c r="H256" s="25">
        <f>[1]ADP!H256+[1]SANITAR!H256</f>
        <v>0</v>
      </c>
      <c r="I256" s="25">
        <f>[1]ADP!I256+[1]SANITAR!I256</f>
        <v>0</v>
      </c>
      <c r="J256" s="88">
        <f>[1]ADP!J256+[1]SANITAR!J256</f>
        <v>0</v>
      </c>
      <c r="K256" s="88">
        <f>[1]ADP!K256+[1]SANITAR!K256</f>
        <v>0</v>
      </c>
      <c r="L256" s="88">
        <f>[1]ADP!L256+[1]SANITAR!L256</f>
        <v>0</v>
      </c>
    </row>
    <row r="257" spans="1:12" s="26" customFormat="1" ht="30" hidden="1" customHeight="1" x14ac:dyDescent="0.2">
      <c r="A257" s="100" t="s">
        <v>328</v>
      </c>
      <c r="B257" s="100"/>
      <c r="C257" s="100"/>
      <c r="D257" s="39" t="s">
        <v>159</v>
      </c>
      <c r="E257" s="24">
        <f t="shared" si="85"/>
        <v>0</v>
      </c>
      <c r="F257" s="25">
        <f>[1]ADP!F257+[1]SANITAR!F257</f>
        <v>0</v>
      </c>
      <c r="G257" s="25">
        <f>[1]ADP!G257+[1]SANITAR!G257</f>
        <v>0</v>
      </c>
      <c r="H257" s="25">
        <f>[1]ADP!H257+[1]SANITAR!H257</f>
        <v>0</v>
      </c>
      <c r="I257" s="25">
        <f>[1]ADP!I257+[1]SANITAR!I257</f>
        <v>0</v>
      </c>
      <c r="J257" s="88">
        <f>[1]ADP!J257+[1]SANITAR!J257</f>
        <v>0</v>
      </c>
      <c r="K257" s="88">
        <f>[1]ADP!K257+[1]SANITAR!K257</f>
        <v>0</v>
      </c>
      <c r="L257" s="88">
        <f>[1]ADP!L257+[1]SANITAR!L257</f>
        <v>0</v>
      </c>
    </row>
    <row r="258" spans="1:12" s="26" customFormat="1" ht="18.600000000000001" hidden="1" customHeight="1" x14ac:dyDescent="0.2">
      <c r="A258" s="32"/>
      <c r="B258" s="30" t="s">
        <v>160</v>
      </c>
      <c r="C258" s="31"/>
      <c r="D258" s="23" t="s">
        <v>161</v>
      </c>
      <c r="E258" s="24">
        <f t="shared" si="85"/>
        <v>0</v>
      </c>
      <c r="F258" s="25">
        <f>[1]ADP!F258+[1]SANITAR!F258</f>
        <v>0</v>
      </c>
      <c r="G258" s="25">
        <f>[1]ADP!G258+[1]SANITAR!G258</f>
        <v>0</v>
      </c>
      <c r="H258" s="25">
        <f>[1]ADP!H258+[1]SANITAR!H258</f>
        <v>0</v>
      </c>
      <c r="I258" s="25">
        <f>[1]ADP!I258+[1]SANITAR!I258</f>
        <v>0</v>
      </c>
      <c r="J258" s="88">
        <f>[1]ADP!J258+[1]SANITAR!J258</f>
        <v>0</v>
      </c>
      <c r="K258" s="88">
        <f>[1]ADP!K258+[1]SANITAR!K258</f>
        <v>0</v>
      </c>
      <c r="L258" s="88">
        <f>[1]ADP!L258+[1]SANITAR!L258</f>
        <v>0</v>
      </c>
    </row>
    <row r="259" spans="1:12" s="26" customFormat="1" ht="39" hidden="1" customHeight="1" x14ac:dyDescent="0.2">
      <c r="A259" s="32"/>
      <c r="B259" s="104" t="s">
        <v>162</v>
      </c>
      <c r="C259" s="104"/>
      <c r="D259" s="23" t="s">
        <v>163</v>
      </c>
      <c r="E259" s="24">
        <f t="shared" si="85"/>
        <v>0</v>
      </c>
      <c r="F259" s="25">
        <f>[1]ADP!F259+[1]SANITAR!F259</f>
        <v>0</v>
      </c>
      <c r="G259" s="25">
        <f>[1]ADP!G259+[1]SANITAR!G259</f>
        <v>0</v>
      </c>
      <c r="H259" s="25">
        <f>[1]ADP!H259+[1]SANITAR!H259</f>
        <v>0</v>
      </c>
      <c r="I259" s="25">
        <f>[1]ADP!I259+[1]SANITAR!I259</f>
        <v>0</v>
      </c>
      <c r="J259" s="88">
        <f>[1]ADP!J259+[1]SANITAR!J259</f>
        <v>0</v>
      </c>
      <c r="K259" s="88">
        <f>[1]ADP!K259+[1]SANITAR!K259</f>
        <v>0</v>
      </c>
      <c r="L259" s="88">
        <f>[1]ADP!L259+[1]SANITAR!L259</f>
        <v>0</v>
      </c>
    </row>
    <row r="260" spans="1:12" s="26" customFormat="1" ht="18" hidden="1" customHeight="1" x14ac:dyDescent="0.2">
      <c r="A260" s="32"/>
      <c r="B260" s="104" t="s">
        <v>166</v>
      </c>
      <c r="C260" s="104"/>
      <c r="D260" s="23" t="s">
        <v>167</v>
      </c>
      <c r="E260" s="24">
        <f t="shared" si="85"/>
        <v>0</v>
      </c>
      <c r="F260" s="25">
        <f>[1]ADP!F260+[1]SANITAR!F260</f>
        <v>0</v>
      </c>
      <c r="G260" s="25">
        <f>[1]ADP!G260+[1]SANITAR!G260</f>
        <v>0</v>
      </c>
      <c r="H260" s="25">
        <f>[1]ADP!H260+[1]SANITAR!H260</f>
        <v>0</v>
      </c>
      <c r="I260" s="25">
        <f>[1]ADP!I260+[1]SANITAR!I260</f>
        <v>0</v>
      </c>
      <c r="J260" s="88">
        <f>[1]ADP!J260+[1]SANITAR!J260</f>
        <v>0</v>
      </c>
      <c r="K260" s="88">
        <f>[1]ADP!K260+[1]SANITAR!K260</f>
        <v>0</v>
      </c>
      <c r="L260" s="88">
        <f>[1]ADP!L260+[1]SANITAR!L260</f>
        <v>0</v>
      </c>
    </row>
    <row r="261" spans="1:12" s="26" customFormat="1" ht="30.6" hidden="1" customHeight="1" x14ac:dyDescent="0.2">
      <c r="A261" s="32"/>
      <c r="B261" s="103" t="s">
        <v>188</v>
      </c>
      <c r="C261" s="116"/>
      <c r="D261" s="23" t="s">
        <v>189</v>
      </c>
      <c r="E261" s="24">
        <f t="shared" si="85"/>
        <v>0</v>
      </c>
      <c r="F261" s="25">
        <f>[1]ADP!F261+[1]SANITAR!F261</f>
        <v>0</v>
      </c>
      <c r="G261" s="25">
        <f>[1]ADP!G261+[1]SANITAR!G261</f>
        <v>0</v>
      </c>
      <c r="H261" s="25">
        <f>[1]ADP!H261+[1]SANITAR!H261</f>
        <v>0</v>
      </c>
      <c r="I261" s="25">
        <f>[1]ADP!I261+[1]SANITAR!I261</f>
        <v>0</v>
      </c>
      <c r="J261" s="88">
        <f>[1]ADP!J261+[1]SANITAR!J261</f>
        <v>0</v>
      </c>
      <c r="K261" s="88">
        <f>[1]ADP!K261+[1]SANITAR!K261</f>
        <v>0</v>
      </c>
      <c r="L261" s="88">
        <f>[1]ADP!L261+[1]SANITAR!L261</f>
        <v>0</v>
      </c>
    </row>
    <row r="262" spans="1:12" s="19" customFormat="1" ht="39" customHeight="1" x14ac:dyDescent="0.2">
      <c r="A262" s="129" t="s">
        <v>329</v>
      </c>
      <c r="B262" s="129"/>
      <c r="C262" s="129"/>
      <c r="D262" s="65" t="s">
        <v>330</v>
      </c>
      <c r="E262" s="17">
        <f t="shared" si="85"/>
        <v>1156000</v>
      </c>
      <c r="F262" s="18">
        <f>[1]ADP!F262+[1]SANITAR!F262</f>
        <v>0</v>
      </c>
      <c r="G262" s="18">
        <f>[1]ADP!G262+[1]SANITAR!G262</f>
        <v>1057550</v>
      </c>
      <c r="H262" s="18">
        <f>[1]ADP!H262+[1]SANITAR!H262</f>
        <v>98450</v>
      </c>
      <c r="I262" s="18">
        <f>[1]ADP!I262+[1]SANITAR!I262</f>
        <v>0</v>
      </c>
      <c r="J262" s="87">
        <f>[1]ADP!J262+[1]SANITAR!J262</f>
        <v>1154527</v>
      </c>
      <c r="K262" s="87">
        <f>[1]ADP!K262+[1]SANITAR!K262</f>
        <v>1212253</v>
      </c>
      <c r="L262" s="87">
        <f>[1]ADP!L262+[1]SANITAR!L262</f>
        <v>1272866</v>
      </c>
    </row>
    <row r="263" spans="1:12" s="26" customFormat="1" ht="13.9" customHeight="1" x14ac:dyDescent="0.2">
      <c r="A263" s="20" t="s">
        <v>331</v>
      </c>
      <c r="B263" s="21"/>
      <c r="C263" s="22"/>
      <c r="D263" s="23" t="s">
        <v>19</v>
      </c>
      <c r="E263" s="24">
        <f t="shared" si="85"/>
        <v>1156000</v>
      </c>
      <c r="F263" s="25">
        <f>[1]ADP!F263+[1]SANITAR!F263</f>
        <v>0</v>
      </c>
      <c r="G263" s="25">
        <f>[1]ADP!G263+[1]SANITAR!G263</f>
        <v>1057550</v>
      </c>
      <c r="H263" s="25">
        <f>[1]ADP!H263+[1]SANITAR!H263</f>
        <v>98450</v>
      </c>
      <c r="I263" s="25">
        <f>[1]ADP!I263+[1]SANITAR!I263</f>
        <v>0</v>
      </c>
      <c r="J263" s="88">
        <f>[1]ADP!J263+[1]SANITAR!J263</f>
        <v>1154527</v>
      </c>
      <c r="K263" s="88">
        <f>[1]ADP!K263+[1]SANITAR!K263</f>
        <v>1212253</v>
      </c>
      <c r="L263" s="88">
        <f>[1]ADP!L263+[1]SANITAR!L263</f>
        <v>1272866</v>
      </c>
    </row>
    <row r="264" spans="1:12" s="26" customFormat="1" ht="14.45" customHeight="1" x14ac:dyDescent="0.2">
      <c r="A264" s="32" t="s">
        <v>332</v>
      </c>
      <c r="B264" s="33"/>
      <c r="C264" s="34"/>
      <c r="D264" s="27" t="s">
        <v>31</v>
      </c>
      <c r="E264" s="24">
        <f t="shared" si="85"/>
        <v>1156000</v>
      </c>
      <c r="F264" s="25">
        <f>[1]ADP!F264+[1]SANITAR!F264</f>
        <v>0</v>
      </c>
      <c r="G264" s="25">
        <f>[1]ADP!G264+[1]SANITAR!G264</f>
        <v>1057550</v>
      </c>
      <c r="H264" s="25">
        <f>[1]ADP!H264+[1]SANITAR!H264</f>
        <v>98450</v>
      </c>
      <c r="I264" s="25">
        <f>[1]ADP!I264+[1]SANITAR!I264</f>
        <v>0</v>
      </c>
      <c r="J264" s="88">
        <f>[1]ADP!J264+[1]SANITAR!J264</f>
        <v>1154527</v>
      </c>
      <c r="K264" s="88">
        <f>[1]ADP!K264+[1]SANITAR!K264</f>
        <v>1212253</v>
      </c>
      <c r="L264" s="88">
        <f>[1]ADP!L264+[1]SANITAR!L264</f>
        <v>1272866</v>
      </c>
    </row>
    <row r="265" spans="1:12" s="26" customFormat="1" ht="18.600000000000001" customHeight="1" x14ac:dyDescent="0.2">
      <c r="A265" s="32" t="s">
        <v>333</v>
      </c>
      <c r="B265" s="34"/>
      <c r="C265" s="34"/>
      <c r="D265" s="46" t="s">
        <v>55</v>
      </c>
      <c r="E265" s="24">
        <f t="shared" si="85"/>
        <v>1156000</v>
      </c>
      <c r="F265" s="25">
        <f>[1]ADP!F265+[1]SANITAR!F265</f>
        <v>0</v>
      </c>
      <c r="G265" s="25">
        <f>[1]ADP!G265+[1]SANITAR!G265</f>
        <v>1057550</v>
      </c>
      <c r="H265" s="25">
        <f>[1]ADP!H265+[1]SANITAR!H265</f>
        <v>98450</v>
      </c>
      <c r="I265" s="25">
        <f>[1]ADP!I265+[1]SANITAR!I265</f>
        <v>0</v>
      </c>
      <c r="J265" s="88">
        <f>[1]ADP!J265+[1]SANITAR!J265</f>
        <v>1154527</v>
      </c>
      <c r="K265" s="88">
        <f>[1]ADP!K265+[1]SANITAR!K265</f>
        <v>1212253</v>
      </c>
      <c r="L265" s="88">
        <f>[1]ADP!L265+[1]SANITAR!L265</f>
        <v>1272866</v>
      </c>
    </row>
    <row r="266" spans="1:12" s="26" customFormat="1" ht="15" hidden="1" x14ac:dyDescent="0.2">
      <c r="A266" s="35" t="s">
        <v>334</v>
      </c>
      <c r="B266" s="31"/>
      <c r="C266" s="34"/>
      <c r="D266" s="23" t="s">
        <v>95</v>
      </c>
      <c r="E266" s="24">
        <f t="shared" si="85"/>
        <v>0</v>
      </c>
      <c r="F266" s="25">
        <f>[1]ADP!F266+[1]SANITAR!F266</f>
        <v>0</v>
      </c>
      <c r="G266" s="25">
        <f>[1]ADP!G266+[1]SANITAR!G266</f>
        <v>0</v>
      </c>
      <c r="H266" s="25">
        <f>[1]ADP!H266+[1]SANITAR!H266</f>
        <v>0</v>
      </c>
      <c r="I266" s="25">
        <f>[1]ADP!I266+[1]SANITAR!I266</f>
        <v>0</v>
      </c>
      <c r="J266" s="88">
        <f>[1]ADP!J266+[1]SANITAR!J266</f>
        <v>0</v>
      </c>
      <c r="K266" s="88">
        <f>[1]ADP!K266+[1]SANITAR!K266</f>
        <v>0</v>
      </c>
      <c r="L266" s="88">
        <f>[1]ADP!L266+[1]SANITAR!L266</f>
        <v>0</v>
      </c>
    </row>
    <row r="267" spans="1:12" s="42" customFormat="1" ht="27.6" hidden="1" customHeight="1" x14ac:dyDescent="0.25">
      <c r="A267" s="37"/>
      <c r="B267" s="115" t="s">
        <v>335</v>
      </c>
      <c r="C267" s="116"/>
      <c r="D267" s="51" t="s">
        <v>99</v>
      </c>
      <c r="E267" s="24">
        <f t="shared" si="85"/>
        <v>0</v>
      </c>
      <c r="F267" s="25">
        <f>[1]ADP!F267+[1]SANITAR!F267</f>
        <v>0</v>
      </c>
      <c r="G267" s="25">
        <f>[1]ADP!G267+[1]SANITAR!G267</f>
        <v>0</v>
      </c>
      <c r="H267" s="25">
        <f>[1]ADP!H267+[1]SANITAR!H267</f>
        <v>0</v>
      </c>
      <c r="I267" s="25">
        <f>[1]ADP!I267+[1]SANITAR!I267</f>
        <v>0</v>
      </c>
      <c r="J267" s="88">
        <f>[1]ADP!J267+[1]SANITAR!J267</f>
        <v>0</v>
      </c>
      <c r="K267" s="88">
        <f>[1]ADP!K267+[1]SANITAR!K267</f>
        <v>0</v>
      </c>
      <c r="L267" s="88">
        <f>[1]ADP!L267+[1]SANITAR!L267</f>
        <v>0</v>
      </c>
    </row>
    <row r="268" spans="1:12" s="42" customFormat="1" ht="27" hidden="1" customHeight="1" x14ac:dyDescent="0.25">
      <c r="A268" s="37"/>
      <c r="B268" s="81"/>
      <c r="C268" s="81" t="s">
        <v>100</v>
      </c>
      <c r="D268" s="51" t="s">
        <v>101</v>
      </c>
      <c r="E268" s="24">
        <f t="shared" si="85"/>
        <v>0</v>
      </c>
      <c r="F268" s="25">
        <f>[1]ADP!F268+[1]SANITAR!F268</f>
        <v>0</v>
      </c>
      <c r="G268" s="25">
        <f>[1]ADP!G268+[1]SANITAR!G268</f>
        <v>0</v>
      </c>
      <c r="H268" s="25">
        <f>[1]ADP!H268+[1]SANITAR!H268</f>
        <v>0</v>
      </c>
      <c r="I268" s="25">
        <f>[1]ADP!I268+[1]SANITAR!I268</f>
        <v>0</v>
      </c>
      <c r="J268" s="88">
        <f>[1]ADP!J268+[1]SANITAR!J268</f>
        <v>0</v>
      </c>
      <c r="K268" s="88">
        <f>[1]ADP!K268+[1]SANITAR!K268</f>
        <v>0</v>
      </c>
      <c r="L268" s="88">
        <f>[1]ADP!L268+[1]SANITAR!L268</f>
        <v>0</v>
      </c>
    </row>
    <row r="269" spans="1:12" s="26" customFormat="1" ht="18.600000000000001" customHeight="1" x14ac:dyDescent="0.2">
      <c r="A269" s="28" t="s">
        <v>336</v>
      </c>
      <c r="B269" s="29"/>
      <c r="C269" s="29"/>
      <c r="D269" s="23" t="s">
        <v>107</v>
      </c>
      <c r="E269" s="24">
        <f t="shared" ref="E269:E332" si="86">F269+G269+H269+I269</f>
        <v>1156000</v>
      </c>
      <c r="F269" s="25">
        <f>[1]ADP!F269+[1]SANITAR!F269</f>
        <v>0</v>
      </c>
      <c r="G269" s="25">
        <f>[1]ADP!G269+[1]SANITAR!G269</f>
        <v>1057550</v>
      </c>
      <c r="H269" s="25">
        <f>[1]ADP!H269+[1]SANITAR!H269</f>
        <v>98450</v>
      </c>
      <c r="I269" s="25">
        <f>[1]ADP!I269+[1]SANITAR!I269</f>
        <v>0</v>
      </c>
      <c r="J269" s="88">
        <f>[1]ADP!J269+[1]SANITAR!J269</f>
        <v>1154527</v>
      </c>
      <c r="K269" s="88">
        <f>[1]ADP!K269+[1]SANITAR!K269</f>
        <v>1212253</v>
      </c>
      <c r="L269" s="88">
        <f>[1]ADP!L269+[1]SANITAR!L269</f>
        <v>1272866</v>
      </c>
    </row>
    <row r="270" spans="1:12" s="26" customFormat="1" ht="16.149999999999999" customHeight="1" x14ac:dyDescent="0.2">
      <c r="A270" s="34"/>
      <c r="B270" s="30" t="s">
        <v>112</v>
      </c>
      <c r="C270" s="30"/>
      <c r="D270" s="23" t="s">
        <v>113</v>
      </c>
      <c r="E270" s="24">
        <f t="shared" si="86"/>
        <v>1156000</v>
      </c>
      <c r="F270" s="25">
        <f>[1]ADP!F270+[1]SANITAR!F270</f>
        <v>0</v>
      </c>
      <c r="G270" s="25">
        <f>[1]ADP!G270+[1]SANITAR!G270</f>
        <v>1057550</v>
      </c>
      <c r="H270" s="25">
        <f>[1]ADP!H270+[1]SANITAR!H270</f>
        <v>98450</v>
      </c>
      <c r="I270" s="25">
        <f>[1]ADP!I270+[1]SANITAR!I270</f>
        <v>0</v>
      </c>
      <c r="J270" s="88">
        <f>[1]ADP!J270+[1]SANITAR!J270</f>
        <v>1154527</v>
      </c>
      <c r="K270" s="88">
        <f>[1]ADP!K270+[1]SANITAR!K270</f>
        <v>1212253</v>
      </c>
      <c r="L270" s="88">
        <f>[1]ADP!L270+[1]SANITAR!L270</f>
        <v>1272866</v>
      </c>
    </row>
    <row r="271" spans="1:12" s="26" customFormat="1" ht="18.600000000000001" hidden="1" customHeight="1" x14ac:dyDescent="0.2">
      <c r="A271" s="35" t="s">
        <v>116</v>
      </c>
      <c r="B271" s="52"/>
      <c r="C271" s="85"/>
      <c r="D271" s="27" t="s">
        <v>117</v>
      </c>
      <c r="E271" s="24">
        <f t="shared" si="86"/>
        <v>0</v>
      </c>
      <c r="F271" s="25">
        <f>[1]ADP!F271+[1]SANITAR!F271</f>
        <v>0</v>
      </c>
      <c r="G271" s="25">
        <f>[1]ADP!G271+[1]SANITAR!G271</f>
        <v>0</v>
      </c>
      <c r="H271" s="25">
        <f>[1]ADP!H271+[1]SANITAR!H271</f>
        <v>0</v>
      </c>
      <c r="I271" s="25">
        <f>[1]ADP!I271+[1]SANITAR!I271</f>
        <v>0</v>
      </c>
      <c r="J271" s="25">
        <f>[1]ADP!J271+[1]SANITAR!J271</f>
        <v>0</v>
      </c>
      <c r="K271" s="25">
        <f>[1]ADP!K271+[1]SANITAR!K271</f>
        <v>0</v>
      </c>
      <c r="L271" s="25">
        <f>[1]ADP!L271+[1]SANITAR!L271</f>
        <v>0</v>
      </c>
    </row>
    <row r="272" spans="1:12" s="26" customFormat="1" ht="18.600000000000001" hidden="1" customHeight="1" x14ac:dyDescent="0.2">
      <c r="A272" s="35" t="s">
        <v>118</v>
      </c>
      <c r="B272" s="31"/>
      <c r="C272" s="34"/>
      <c r="D272" s="23" t="s">
        <v>119</v>
      </c>
      <c r="E272" s="24">
        <f t="shared" si="86"/>
        <v>0</v>
      </c>
      <c r="F272" s="25">
        <f>[1]ADP!F272+[1]SANITAR!F272</f>
        <v>0</v>
      </c>
      <c r="G272" s="25">
        <f>[1]ADP!G272+[1]SANITAR!G272</f>
        <v>0</v>
      </c>
      <c r="H272" s="25">
        <f>[1]ADP!H272+[1]SANITAR!H272</f>
        <v>0</v>
      </c>
      <c r="I272" s="25">
        <f>[1]ADP!I272+[1]SANITAR!I272</f>
        <v>0</v>
      </c>
      <c r="J272" s="25">
        <f>[1]ADP!J272+[1]SANITAR!J272</f>
        <v>0</v>
      </c>
      <c r="K272" s="25">
        <f>[1]ADP!K272+[1]SANITAR!K272</f>
        <v>0</v>
      </c>
      <c r="L272" s="25">
        <f>[1]ADP!L272+[1]SANITAR!L272</f>
        <v>0</v>
      </c>
    </row>
    <row r="273" spans="1:12" s="26" customFormat="1" ht="18.600000000000001" hidden="1" customHeight="1" x14ac:dyDescent="0.2">
      <c r="A273" s="35"/>
      <c r="B273" s="34" t="s">
        <v>120</v>
      </c>
      <c r="C273" s="31"/>
      <c r="D273" s="23" t="s">
        <v>121</v>
      </c>
      <c r="E273" s="24">
        <f t="shared" si="86"/>
        <v>0</v>
      </c>
      <c r="F273" s="25">
        <f>[1]ADP!F273+[1]SANITAR!F273</f>
        <v>0</v>
      </c>
      <c r="G273" s="25">
        <f>[1]ADP!G273+[1]SANITAR!G273</f>
        <v>0</v>
      </c>
      <c r="H273" s="25">
        <f>[1]ADP!H273+[1]SANITAR!H273</f>
        <v>0</v>
      </c>
      <c r="I273" s="25">
        <f>[1]ADP!I273+[1]SANITAR!I273</f>
        <v>0</v>
      </c>
      <c r="J273" s="25">
        <f>[1]ADP!J273+[1]SANITAR!J273</f>
        <v>0</v>
      </c>
      <c r="K273" s="25">
        <f>[1]ADP!K273+[1]SANITAR!K273</f>
        <v>0</v>
      </c>
      <c r="L273" s="25">
        <f>[1]ADP!L273+[1]SANITAR!L273</f>
        <v>0</v>
      </c>
    </row>
    <row r="274" spans="1:12" s="26" customFormat="1" ht="18.600000000000001" hidden="1" customHeight="1" x14ac:dyDescent="0.2">
      <c r="A274" s="35"/>
      <c r="B274" s="34" t="s">
        <v>122</v>
      </c>
      <c r="C274" s="31"/>
      <c r="D274" s="23" t="s">
        <v>123</v>
      </c>
      <c r="E274" s="24">
        <f t="shared" si="86"/>
        <v>0</v>
      </c>
      <c r="F274" s="25">
        <f>[1]ADP!F274+[1]SANITAR!F274</f>
        <v>0</v>
      </c>
      <c r="G274" s="25">
        <f>[1]ADP!G274+[1]SANITAR!G274</f>
        <v>0</v>
      </c>
      <c r="H274" s="25">
        <f>[1]ADP!H274+[1]SANITAR!H274</f>
        <v>0</v>
      </c>
      <c r="I274" s="25">
        <f>[1]ADP!I274+[1]SANITAR!I274</f>
        <v>0</v>
      </c>
      <c r="J274" s="25">
        <f>[1]ADP!J274+[1]SANITAR!J274</f>
        <v>0</v>
      </c>
      <c r="K274" s="25">
        <f>[1]ADP!K274+[1]SANITAR!K274</f>
        <v>0</v>
      </c>
      <c r="L274" s="25">
        <f>[1]ADP!L274+[1]SANITAR!L274</f>
        <v>0</v>
      </c>
    </row>
    <row r="275" spans="1:12" s="45" customFormat="1" ht="18" hidden="1" customHeight="1" x14ac:dyDescent="0.25">
      <c r="A275" s="37" t="s">
        <v>337</v>
      </c>
      <c r="B275" s="53"/>
      <c r="C275" s="54"/>
      <c r="D275" s="55" t="s">
        <v>125</v>
      </c>
      <c r="E275" s="24">
        <f t="shared" si="86"/>
        <v>0</v>
      </c>
      <c r="F275" s="25">
        <f>[1]ADP!F275+[1]SANITAR!F275</f>
        <v>0</v>
      </c>
      <c r="G275" s="25">
        <f>[1]ADP!G275+[1]SANITAR!G275</f>
        <v>0</v>
      </c>
      <c r="H275" s="25">
        <f>[1]ADP!H275+[1]SANITAR!H275</f>
        <v>0</v>
      </c>
      <c r="I275" s="25">
        <f>[1]ADP!I275+[1]SANITAR!I275</f>
        <v>0</v>
      </c>
      <c r="J275" s="25">
        <f>[1]ADP!J275+[1]SANITAR!J275</f>
        <v>0</v>
      </c>
      <c r="K275" s="25">
        <f>[1]ADP!K275+[1]SANITAR!K275</f>
        <v>0</v>
      </c>
      <c r="L275" s="25">
        <f>[1]ADP!L275+[1]SANITAR!L275</f>
        <v>0</v>
      </c>
    </row>
    <row r="276" spans="1:12" s="45" customFormat="1" ht="26.25" hidden="1" customHeight="1" x14ac:dyDescent="0.25">
      <c r="A276" s="112" t="s">
        <v>338</v>
      </c>
      <c r="B276" s="112"/>
      <c r="C276" s="112"/>
      <c r="D276" s="23" t="s">
        <v>127</v>
      </c>
      <c r="E276" s="24">
        <f t="shared" si="86"/>
        <v>0</v>
      </c>
      <c r="F276" s="25">
        <f>[1]ADP!F276+[1]SANITAR!F276</f>
        <v>0</v>
      </c>
      <c r="G276" s="25">
        <f>[1]ADP!G276+[1]SANITAR!G276</f>
        <v>0</v>
      </c>
      <c r="H276" s="25">
        <f>[1]ADP!H276+[1]SANITAR!H276</f>
        <v>0</v>
      </c>
      <c r="I276" s="25">
        <f>[1]ADP!I276+[1]SANITAR!I276</f>
        <v>0</v>
      </c>
      <c r="J276" s="25">
        <f>[1]ADP!J276+[1]SANITAR!J276</f>
        <v>0</v>
      </c>
      <c r="K276" s="25">
        <f>[1]ADP!K276+[1]SANITAR!K276</f>
        <v>0</v>
      </c>
      <c r="L276" s="25">
        <f>[1]ADP!L276+[1]SANITAR!L276</f>
        <v>0</v>
      </c>
    </row>
    <row r="277" spans="1:12" s="45" customFormat="1" ht="30.75" hidden="1" customHeight="1" x14ac:dyDescent="0.25">
      <c r="A277" s="82"/>
      <c r="B277" s="113" t="s">
        <v>339</v>
      </c>
      <c r="C277" s="113"/>
      <c r="D277" s="23" t="s">
        <v>129</v>
      </c>
      <c r="E277" s="24">
        <f t="shared" si="86"/>
        <v>0</v>
      </c>
      <c r="F277" s="25">
        <f>[1]ADP!F277+[1]SANITAR!F277</f>
        <v>0</v>
      </c>
      <c r="G277" s="25">
        <f>[1]ADP!G277+[1]SANITAR!G277</f>
        <v>0</v>
      </c>
      <c r="H277" s="25">
        <f>[1]ADP!H277+[1]SANITAR!H277</f>
        <v>0</v>
      </c>
      <c r="I277" s="25">
        <f>[1]ADP!I277+[1]SANITAR!I277</f>
        <v>0</v>
      </c>
      <c r="J277" s="25">
        <f>[1]ADP!J277+[1]SANITAR!J277</f>
        <v>0</v>
      </c>
      <c r="K277" s="25">
        <f>[1]ADP!K277+[1]SANITAR!K277</f>
        <v>0</v>
      </c>
      <c r="L277" s="25">
        <f>[1]ADP!L277+[1]SANITAR!L277</f>
        <v>0</v>
      </c>
    </row>
    <row r="278" spans="1:12" s="45" customFormat="1" ht="30.75" hidden="1" customHeight="1" x14ac:dyDescent="0.25">
      <c r="A278" s="82"/>
      <c r="B278" s="83"/>
      <c r="C278" s="78" t="s">
        <v>132</v>
      </c>
      <c r="D278" s="23" t="s">
        <v>133</v>
      </c>
      <c r="E278" s="24">
        <f t="shared" si="86"/>
        <v>0</v>
      </c>
      <c r="F278" s="25">
        <f>[1]ADP!F278+[1]SANITAR!F278</f>
        <v>0</v>
      </c>
      <c r="G278" s="25">
        <f>[1]ADP!G278+[1]SANITAR!G278</f>
        <v>0</v>
      </c>
      <c r="H278" s="25">
        <f>[1]ADP!H278+[1]SANITAR!H278</f>
        <v>0</v>
      </c>
      <c r="I278" s="25">
        <f>[1]ADP!I278+[1]SANITAR!I278</f>
        <v>0</v>
      </c>
      <c r="J278" s="25">
        <f>[1]ADP!J278+[1]SANITAR!J278</f>
        <v>0</v>
      </c>
      <c r="K278" s="25">
        <f>[1]ADP!K278+[1]SANITAR!K278</f>
        <v>0</v>
      </c>
      <c r="L278" s="25">
        <f>[1]ADP!L278+[1]SANITAR!L278</f>
        <v>0</v>
      </c>
    </row>
    <row r="279" spans="1:12" s="45" customFormat="1" ht="18" hidden="1" customHeight="1" x14ac:dyDescent="0.25">
      <c r="A279" s="37"/>
      <c r="B279" s="103" t="s">
        <v>134</v>
      </c>
      <c r="C279" s="103"/>
      <c r="D279" s="47" t="s">
        <v>135</v>
      </c>
      <c r="E279" s="24">
        <f t="shared" si="86"/>
        <v>0</v>
      </c>
      <c r="F279" s="25">
        <f>[1]ADP!F279+[1]SANITAR!F279</f>
        <v>0</v>
      </c>
      <c r="G279" s="25">
        <f>[1]ADP!G279+[1]SANITAR!G279</f>
        <v>0</v>
      </c>
      <c r="H279" s="25">
        <f>[1]ADP!H279+[1]SANITAR!H279</f>
        <v>0</v>
      </c>
      <c r="I279" s="25">
        <f>[1]ADP!I279+[1]SANITAR!I279</f>
        <v>0</v>
      </c>
      <c r="J279" s="25">
        <f>[1]ADP!J279+[1]SANITAR!J279</f>
        <v>0</v>
      </c>
      <c r="K279" s="25">
        <f>[1]ADP!K279+[1]SANITAR!K279</f>
        <v>0</v>
      </c>
      <c r="L279" s="25">
        <f>[1]ADP!L279+[1]SANITAR!L279</f>
        <v>0</v>
      </c>
    </row>
    <row r="280" spans="1:12" s="26" customFormat="1" ht="13.9" hidden="1" customHeight="1" x14ac:dyDescent="0.2">
      <c r="A280" s="32" t="s">
        <v>142</v>
      </c>
      <c r="B280" s="34"/>
      <c r="C280" s="34"/>
      <c r="D280" s="27" t="s">
        <v>143</v>
      </c>
      <c r="E280" s="24">
        <f t="shared" si="86"/>
        <v>0</v>
      </c>
      <c r="F280" s="25">
        <f>[1]ADP!F280+[1]SANITAR!F280</f>
        <v>0</v>
      </c>
      <c r="G280" s="25">
        <f>[1]ADP!G280+[1]SANITAR!G280</f>
        <v>0</v>
      </c>
      <c r="H280" s="25">
        <f>[1]ADP!H280+[1]SANITAR!H280</f>
        <v>0</v>
      </c>
      <c r="I280" s="25">
        <f>[1]ADP!I280+[1]SANITAR!I280</f>
        <v>0</v>
      </c>
      <c r="J280" s="25">
        <f>[1]ADP!J280+[1]SANITAR!J280</f>
        <v>0</v>
      </c>
      <c r="K280" s="25">
        <f>[1]ADP!K280+[1]SANITAR!K280</f>
        <v>0</v>
      </c>
      <c r="L280" s="25">
        <f>[1]ADP!L280+[1]SANITAR!L280</f>
        <v>0</v>
      </c>
    </row>
    <row r="281" spans="1:12" s="26" customFormat="1" ht="25.9" hidden="1" customHeight="1" x14ac:dyDescent="0.2">
      <c r="A281" s="100" t="s">
        <v>144</v>
      </c>
      <c r="B281" s="100"/>
      <c r="C281" s="100"/>
      <c r="D281" s="27" t="s">
        <v>145</v>
      </c>
      <c r="E281" s="24">
        <f t="shared" si="86"/>
        <v>0</v>
      </c>
      <c r="F281" s="25">
        <f>[1]ADP!F281+[1]SANITAR!F281</f>
        <v>0</v>
      </c>
      <c r="G281" s="25">
        <f>[1]ADP!G281+[1]SANITAR!G281</f>
        <v>0</v>
      </c>
      <c r="H281" s="25">
        <f>[1]ADP!H281+[1]SANITAR!H281</f>
        <v>0</v>
      </c>
      <c r="I281" s="25">
        <f>[1]ADP!I281+[1]SANITAR!I281</f>
        <v>0</v>
      </c>
      <c r="J281" s="25">
        <f>[1]ADP!J281+[1]SANITAR!J281</f>
        <v>0</v>
      </c>
      <c r="K281" s="25">
        <f>[1]ADP!K281+[1]SANITAR!K281</f>
        <v>0</v>
      </c>
      <c r="L281" s="25">
        <f>[1]ADP!L281+[1]SANITAR!L281</f>
        <v>0</v>
      </c>
    </row>
    <row r="282" spans="1:12" s="26" customFormat="1" ht="18.600000000000001" hidden="1" customHeight="1" x14ac:dyDescent="0.2">
      <c r="A282" s="43" t="s">
        <v>340</v>
      </c>
      <c r="B282" s="34"/>
      <c r="C282" s="34"/>
      <c r="D282" s="23" t="s">
        <v>147</v>
      </c>
      <c r="E282" s="24">
        <f t="shared" si="86"/>
        <v>0</v>
      </c>
      <c r="F282" s="25">
        <f>[1]ADP!F282+[1]SANITAR!F282</f>
        <v>0</v>
      </c>
      <c r="G282" s="25">
        <f>[1]ADP!G282+[1]SANITAR!G282</f>
        <v>0</v>
      </c>
      <c r="H282" s="25">
        <f>[1]ADP!H282+[1]SANITAR!H282</f>
        <v>0</v>
      </c>
      <c r="I282" s="25">
        <f>[1]ADP!I282+[1]SANITAR!I282</f>
        <v>0</v>
      </c>
      <c r="J282" s="25">
        <f>[1]ADP!J282+[1]SANITAR!J282</f>
        <v>0</v>
      </c>
      <c r="K282" s="25">
        <f>[1]ADP!K282+[1]SANITAR!K282</f>
        <v>0</v>
      </c>
      <c r="L282" s="25">
        <f>[1]ADP!L282+[1]SANITAR!L282</f>
        <v>0</v>
      </c>
    </row>
    <row r="283" spans="1:12" s="26" customFormat="1" ht="42" hidden="1" customHeight="1" x14ac:dyDescent="0.2">
      <c r="A283" s="32"/>
      <c r="B283" s="120" t="s">
        <v>150</v>
      </c>
      <c r="C283" s="120"/>
      <c r="D283" s="23" t="s">
        <v>151</v>
      </c>
      <c r="E283" s="24">
        <f t="shared" si="86"/>
        <v>0</v>
      </c>
      <c r="F283" s="25">
        <f>[1]ADP!F283+[1]SANITAR!F283</f>
        <v>0</v>
      </c>
      <c r="G283" s="25">
        <f>[1]ADP!G283+[1]SANITAR!G283</f>
        <v>0</v>
      </c>
      <c r="H283" s="25">
        <f>[1]ADP!H283+[1]SANITAR!H283</f>
        <v>0</v>
      </c>
      <c r="I283" s="25">
        <f>[1]ADP!I283+[1]SANITAR!I283</f>
        <v>0</v>
      </c>
      <c r="J283" s="25">
        <f>[1]ADP!J283+[1]SANITAR!J283</f>
        <v>0</v>
      </c>
      <c r="K283" s="25">
        <f>[1]ADP!K283+[1]SANITAR!K283</f>
        <v>0</v>
      </c>
      <c r="L283" s="25">
        <f>[1]ADP!L283+[1]SANITAR!L283</f>
        <v>0</v>
      </c>
    </row>
    <row r="284" spans="1:12" s="42" customFormat="1" ht="15" hidden="1" customHeight="1" x14ac:dyDescent="0.2">
      <c r="A284" s="43"/>
      <c r="B284" s="121" t="s">
        <v>154</v>
      </c>
      <c r="C284" s="121"/>
      <c r="D284" s="47" t="s">
        <v>155</v>
      </c>
      <c r="E284" s="24">
        <f t="shared" si="86"/>
        <v>0</v>
      </c>
      <c r="F284" s="25">
        <f>[1]ADP!F284+[1]SANITAR!F284</f>
        <v>0</v>
      </c>
      <c r="G284" s="25">
        <f>[1]ADP!G284+[1]SANITAR!G284</f>
        <v>0</v>
      </c>
      <c r="H284" s="25">
        <f>[1]ADP!H284+[1]SANITAR!H284</f>
        <v>0</v>
      </c>
      <c r="I284" s="25">
        <f>[1]ADP!I284+[1]SANITAR!I284</f>
        <v>0</v>
      </c>
      <c r="J284" s="25">
        <f>[1]ADP!J284+[1]SANITAR!J284</f>
        <v>0</v>
      </c>
      <c r="K284" s="25">
        <f>[1]ADP!K284+[1]SANITAR!K284</f>
        <v>0</v>
      </c>
      <c r="L284" s="25">
        <f>[1]ADP!L284+[1]SANITAR!L284</f>
        <v>0</v>
      </c>
    </row>
    <row r="285" spans="1:12" s="42" customFormat="1" ht="65.45" hidden="1" customHeight="1" x14ac:dyDescent="0.25">
      <c r="A285" s="43"/>
      <c r="B285" s="117" t="s">
        <v>156</v>
      </c>
      <c r="C285" s="118"/>
      <c r="D285" s="47" t="s">
        <v>157</v>
      </c>
      <c r="E285" s="24">
        <f t="shared" si="86"/>
        <v>0</v>
      </c>
      <c r="F285" s="25">
        <f>[1]ADP!F285+[1]SANITAR!F285</f>
        <v>0</v>
      </c>
      <c r="G285" s="25">
        <f>[1]ADP!G285+[1]SANITAR!G285</f>
        <v>0</v>
      </c>
      <c r="H285" s="25">
        <f>[1]ADP!H285+[1]SANITAR!H285</f>
        <v>0</v>
      </c>
      <c r="I285" s="25">
        <f>[1]ADP!I285+[1]SANITAR!I285</f>
        <v>0</v>
      </c>
      <c r="J285" s="25">
        <f>[1]ADP!J285+[1]SANITAR!J285</f>
        <v>0</v>
      </c>
      <c r="K285" s="25">
        <f>[1]ADP!K285+[1]SANITAR!K285</f>
        <v>0</v>
      </c>
      <c r="L285" s="25">
        <f>[1]ADP!L285+[1]SANITAR!L285</f>
        <v>0</v>
      </c>
    </row>
    <row r="286" spans="1:12" s="26" customFormat="1" ht="42.6" hidden="1" customHeight="1" x14ac:dyDescent="0.2">
      <c r="A286" s="100" t="s">
        <v>341</v>
      </c>
      <c r="B286" s="100"/>
      <c r="C286" s="100"/>
      <c r="D286" s="23" t="s">
        <v>159</v>
      </c>
      <c r="E286" s="24">
        <f t="shared" si="86"/>
        <v>0</v>
      </c>
      <c r="F286" s="25">
        <f>[1]ADP!F286+[1]SANITAR!F286</f>
        <v>0</v>
      </c>
      <c r="G286" s="25">
        <f>[1]ADP!G286+[1]SANITAR!G286</f>
        <v>0</v>
      </c>
      <c r="H286" s="25">
        <f>[1]ADP!H286+[1]SANITAR!H286</f>
        <v>0</v>
      </c>
      <c r="I286" s="25">
        <f>[1]ADP!I286+[1]SANITAR!I286</f>
        <v>0</v>
      </c>
      <c r="J286" s="25">
        <f>[1]ADP!J286+[1]SANITAR!J286</f>
        <v>0</v>
      </c>
      <c r="K286" s="25">
        <f>[1]ADP!K286+[1]SANITAR!K286</f>
        <v>0</v>
      </c>
      <c r="L286" s="25">
        <f>[1]ADP!L286+[1]SANITAR!L286</f>
        <v>0</v>
      </c>
    </row>
    <row r="287" spans="1:12" s="26" customFormat="1" ht="32.450000000000003" hidden="1" customHeight="1" x14ac:dyDescent="0.2">
      <c r="A287" s="32"/>
      <c r="B287" s="104" t="s">
        <v>164</v>
      </c>
      <c r="C287" s="104"/>
      <c r="D287" s="23" t="s">
        <v>165</v>
      </c>
      <c r="E287" s="24">
        <f t="shared" si="86"/>
        <v>0</v>
      </c>
      <c r="F287" s="25">
        <f>[1]ADP!F287+[1]SANITAR!F287</f>
        <v>0</v>
      </c>
      <c r="G287" s="25">
        <f>[1]ADP!G287+[1]SANITAR!G287</f>
        <v>0</v>
      </c>
      <c r="H287" s="25">
        <f>[1]ADP!H287+[1]SANITAR!H287</f>
        <v>0</v>
      </c>
      <c r="I287" s="25">
        <f>[1]ADP!I287+[1]SANITAR!I287</f>
        <v>0</v>
      </c>
      <c r="J287" s="25">
        <f>[1]ADP!J287+[1]SANITAR!J287</f>
        <v>0</v>
      </c>
      <c r="K287" s="25">
        <f>[1]ADP!K287+[1]SANITAR!K287</f>
        <v>0</v>
      </c>
      <c r="L287" s="25">
        <f>[1]ADP!L287+[1]SANITAR!L287</f>
        <v>0</v>
      </c>
    </row>
    <row r="288" spans="1:12" s="26" customFormat="1" ht="30.75" hidden="1" customHeight="1" x14ac:dyDescent="0.2">
      <c r="A288" s="32"/>
      <c r="B288" s="104" t="s">
        <v>168</v>
      </c>
      <c r="C288" s="104"/>
      <c r="D288" s="23" t="s">
        <v>169</v>
      </c>
      <c r="E288" s="24">
        <f t="shared" si="86"/>
        <v>0</v>
      </c>
      <c r="F288" s="25">
        <f>[1]ADP!F288+[1]SANITAR!F288</f>
        <v>0</v>
      </c>
      <c r="G288" s="25">
        <f>[1]ADP!G288+[1]SANITAR!G288</f>
        <v>0</v>
      </c>
      <c r="H288" s="25">
        <f>[1]ADP!H288+[1]SANITAR!H288</f>
        <v>0</v>
      </c>
      <c r="I288" s="25">
        <f>[1]ADP!I288+[1]SANITAR!I288</f>
        <v>0</v>
      </c>
      <c r="J288" s="25">
        <f>[1]ADP!J288+[1]SANITAR!J288</f>
        <v>0</v>
      </c>
      <c r="K288" s="25">
        <f>[1]ADP!K288+[1]SANITAR!K288</f>
        <v>0</v>
      </c>
      <c r="L288" s="25">
        <f>[1]ADP!L288+[1]SANITAR!L288</f>
        <v>0</v>
      </c>
    </row>
    <row r="289" spans="1:12" s="26" customFormat="1" ht="48" hidden="1" customHeight="1" x14ac:dyDescent="0.2">
      <c r="A289" s="32"/>
      <c r="B289" s="79"/>
      <c r="C289" s="84" t="s">
        <v>170</v>
      </c>
      <c r="D289" s="23" t="s">
        <v>171</v>
      </c>
      <c r="E289" s="24">
        <f t="shared" si="86"/>
        <v>0</v>
      </c>
      <c r="F289" s="25">
        <f>[1]ADP!F289+[1]SANITAR!F289</f>
        <v>0</v>
      </c>
      <c r="G289" s="25">
        <f>[1]ADP!G289+[1]SANITAR!G289</f>
        <v>0</v>
      </c>
      <c r="H289" s="25">
        <f>[1]ADP!H289+[1]SANITAR!H289</f>
        <v>0</v>
      </c>
      <c r="I289" s="25">
        <f>[1]ADP!I289+[1]SANITAR!I289</f>
        <v>0</v>
      </c>
      <c r="J289" s="25">
        <f>[1]ADP!J289+[1]SANITAR!J289</f>
        <v>0</v>
      </c>
      <c r="K289" s="25">
        <f>[1]ADP!K289+[1]SANITAR!K289</f>
        <v>0</v>
      </c>
      <c r="L289" s="25">
        <f>[1]ADP!L289+[1]SANITAR!L289</f>
        <v>0</v>
      </c>
    </row>
    <row r="290" spans="1:12" s="26" customFormat="1" ht="28.5" hidden="1" customHeight="1" x14ac:dyDescent="0.2">
      <c r="A290" s="32"/>
      <c r="B290" s="79"/>
      <c r="C290" s="84" t="s">
        <v>172</v>
      </c>
      <c r="D290" s="23" t="s">
        <v>173</v>
      </c>
      <c r="E290" s="24">
        <f t="shared" si="86"/>
        <v>0</v>
      </c>
      <c r="F290" s="25">
        <f>[1]ADP!F290+[1]SANITAR!F290</f>
        <v>0</v>
      </c>
      <c r="G290" s="25">
        <f>[1]ADP!G290+[1]SANITAR!G290</f>
        <v>0</v>
      </c>
      <c r="H290" s="25">
        <f>[1]ADP!H290+[1]SANITAR!H290</f>
        <v>0</v>
      </c>
      <c r="I290" s="25">
        <f>[1]ADP!I290+[1]SANITAR!I290</f>
        <v>0</v>
      </c>
      <c r="J290" s="25">
        <f>[1]ADP!J290+[1]SANITAR!J290</f>
        <v>0</v>
      </c>
      <c r="K290" s="25">
        <f>[1]ADP!K290+[1]SANITAR!K290</f>
        <v>0</v>
      </c>
      <c r="L290" s="25">
        <f>[1]ADP!L290+[1]SANITAR!L290</f>
        <v>0</v>
      </c>
    </row>
    <row r="291" spans="1:12" s="26" customFormat="1" ht="31.15" hidden="1" customHeight="1" x14ac:dyDescent="0.2">
      <c r="A291" s="32"/>
      <c r="B291" s="79"/>
      <c r="C291" s="84" t="s">
        <v>174</v>
      </c>
      <c r="D291" s="23" t="s">
        <v>175</v>
      </c>
      <c r="E291" s="24">
        <f t="shared" si="86"/>
        <v>0</v>
      </c>
      <c r="F291" s="25">
        <f>[1]ADP!F291+[1]SANITAR!F291</f>
        <v>0</v>
      </c>
      <c r="G291" s="25">
        <f>[1]ADP!G291+[1]SANITAR!G291</f>
        <v>0</v>
      </c>
      <c r="H291" s="25">
        <f>[1]ADP!H291+[1]SANITAR!H291</f>
        <v>0</v>
      </c>
      <c r="I291" s="25">
        <f>[1]ADP!I291+[1]SANITAR!I291</f>
        <v>0</v>
      </c>
      <c r="J291" s="25">
        <f>[1]ADP!J291+[1]SANITAR!J291</f>
        <v>0</v>
      </c>
      <c r="K291" s="25">
        <f>[1]ADP!K291+[1]SANITAR!K291</f>
        <v>0</v>
      </c>
      <c r="L291" s="25">
        <f>[1]ADP!L291+[1]SANITAR!L291</f>
        <v>0</v>
      </c>
    </row>
    <row r="292" spans="1:12" s="26" customFormat="1" ht="44.25" hidden="1" customHeight="1" x14ac:dyDescent="0.2">
      <c r="A292" s="32"/>
      <c r="B292" s="104" t="s">
        <v>176</v>
      </c>
      <c r="C292" s="104"/>
      <c r="D292" s="23" t="s">
        <v>177</v>
      </c>
      <c r="E292" s="24">
        <f t="shared" si="86"/>
        <v>0</v>
      </c>
      <c r="F292" s="25">
        <f>[1]ADP!F292+[1]SANITAR!F292</f>
        <v>0</v>
      </c>
      <c r="G292" s="25">
        <f>[1]ADP!G292+[1]SANITAR!G292</f>
        <v>0</v>
      </c>
      <c r="H292" s="25">
        <f>[1]ADP!H292+[1]SANITAR!H292</f>
        <v>0</v>
      </c>
      <c r="I292" s="25">
        <f>[1]ADP!I292+[1]SANITAR!I292</f>
        <v>0</v>
      </c>
      <c r="J292" s="25">
        <f>[1]ADP!J292+[1]SANITAR!J292</f>
        <v>0</v>
      </c>
      <c r="K292" s="25">
        <f>[1]ADP!K292+[1]SANITAR!K292</f>
        <v>0</v>
      </c>
      <c r="L292" s="25">
        <f>[1]ADP!L292+[1]SANITAR!L292</f>
        <v>0</v>
      </c>
    </row>
    <row r="293" spans="1:12" s="26" customFormat="1" ht="45" hidden="1" customHeight="1" x14ac:dyDescent="0.2">
      <c r="A293" s="32"/>
      <c r="B293" s="79"/>
      <c r="C293" s="84" t="s">
        <v>178</v>
      </c>
      <c r="D293" s="23" t="s">
        <v>179</v>
      </c>
      <c r="E293" s="24">
        <f t="shared" si="86"/>
        <v>0</v>
      </c>
      <c r="F293" s="25">
        <f>[1]ADP!F293+[1]SANITAR!F293</f>
        <v>0</v>
      </c>
      <c r="G293" s="25">
        <f>[1]ADP!G293+[1]SANITAR!G293</f>
        <v>0</v>
      </c>
      <c r="H293" s="25">
        <f>[1]ADP!H293+[1]SANITAR!H293</f>
        <v>0</v>
      </c>
      <c r="I293" s="25">
        <f>[1]ADP!I293+[1]SANITAR!I293</f>
        <v>0</v>
      </c>
      <c r="J293" s="25">
        <f>[1]ADP!J293+[1]SANITAR!J293</f>
        <v>0</v>
      </c>
      <c r="K293" s="25">
        <f>[1]ADP!K293+[1]SANITAR!K293</f>
        <v>0</v>
      </c>
      <c r="L293" s="25">
        <f>[1]ADP!L293+[1]SANITAR!L293</f>
        <v>0</v>
      </c>
    </row>
    <row r="294" spans="1:12" s="26" customFormat="1" ht="43.15" hidden="1" customHeight="1" x14ac:dyDescent="0.2">
      <c r="A294" s="32"/>
      <c r="B294" s="79"/>
      <c r="C294" s="84" t="s">
        <v>180</v>
      </c>
      <c r="D294" s="23" t="s">
        <v>181</v>
      </c>
      <c r="E294" s="24">
        <f t="shared" si="86"/>
        <v>0</v>
      </c>
      <c r="F294" s="25">
        <f>[1]ADP!F294+[1]SANITAR!F294</f>
        <v>0</v>
      </c>
      <c r="G294" s="25">
        <f>[1]ADP!G294+[1]SANITAR!G294</f>
        <v>0</v>
      </c>
      <c r="H294" s="25">
        <f>[1]ADP!H294+[1]SANITAR!H294</f>
        <v>0</v>
      </c>
      <c r="I294" s="25">
        <f>[1]ADP!I294+[1]SANITAR!I294</f>
        <v>0</v>
      </c>
      <c r="J294" s="25">
        <f>[1]ADP!J294+[1]SANITAR!J294</f>
        <v>0</v>
      </c>
      <c r="K294" s="25">
        <f>[1]ADP!K294+[1]SANITAR!K294</f>
        <v>0</v>
      </c>
      <c r="L294" s="25">
        <f>[1]ADP!L294+[1]SANITAR!L294</f>
        <v>0</v>
      </c>
    </row>
    <row r="295" spans="1:12" s="26" customFormat="1" ht="30.75" hidden="1" customHeight="1" x14ac:dyDescent="0.2">
      <c r="A295" s="32"/>
      <c r="B295" s="79"/>
      <c r="C295" s="84" t="s">
        <v>182</v>
      </c>
      <c r="D295" s="23" t="s">
        <v>183</v>
      </c>
      <c r="E295" s="24">
        <f t="shared" si="86"/>
        <v>0</v>
      </c>
      <c r="F295" s="25">
        <f>[1]ADP!F295+[1]SANITAR!F295</f>
        <v>0</v>
      </c>
      <c r="G295" s="25">
        <f>[1]ADP!G295+[1]SANITAR!G295</f>
        <v>0</v>
      </c>
      <c r="H295" s="25">
        <f>[1]ADP!H295+[1]SANITAR!H295</f>
        <v>0</v>
      </c>
      <c r="I295" s="25">
        <f>[1]ADP!I295+[1]SANITAR!I295</f>
        <v>0</v>
      </c>
      <c r="J295" s="25">
        <f>[1]ADP!J295+[1]SANITAR!J295</f>
        <v>0</v>
      </c>
      <c r="K295" s="25">
        <f>[1]ADP!K295+[1]SANITAR!K295</f>
        <v>0</v>
      </c>
      <c r="L295" s="25">
        <f>[1]ADP!L295+[1]SANITAR!L295</f>
        <v>0</v>
      </c>
    </row>
    <row r="296" spans="1:12" s="26" customFormat="1" ht="18.75" hidden="1" customHeight="1" x14ac:dyDescent="0.2">
      <c r="A296" s="32"/>
      <c r="B296" s="104" t="s">
        <v>184</v>
      </c>
      <c r="C296" s="104"/>
      <c r="D296" s="23" t="s">
        <v>185</v>
      </c>
      <c r="E296" s="24">
        <f t="shared" si="86"/>
        <v>0</v>
      </c>
      <c r="F296" s="25">
        <f>[1]ADP!F296+[1]SANITAR!F296</f>
        <v>0</v>
      </c>
      <c r="G296" s="25">
        <f>[1]ADP!G296+[1]SANITAR!G296</f>
        <v>0</v>
      </c>
      <c r="H296" s="25">
        <f>[1]ADP!H296+[1]SANITAR!H296</f>
        <v>0</v>
      </c>
      <c r="I296" s="25">
        <f>[1]ADP!I296+[1]SANITAR!I296</f>
        <v>0</v>
      </c>
      <c r="J296" s="25">
        <f>[1]ADP!J296+[1]SANITAR!J296</f>
        <v>0</v>
      </c>
      <c r="K296" s="25">
        <f>[1]ADP!K296+[1]SANITAR!K296</f>
        <v>0</v>
      </c>
      <c r="L296" s="25">
        <f>[1]ADP!L296+[1]SANITAR!L296</f>
        <v>0</v>
      </c>
    </row>
    <row r="297" spans="1:12" s="26" customFormat="1" ht="39.6" hidden="1" customHeight="1" x14ac:dyDescent="0.2">
      <c r="A297" s="32"/>
      <c r="B297" s="103" t="s">
        <v>342</v>
      </c>
      <c r="C297" s="123"/>
      <c r="D297" s="23" t="s">
        <v>187</v>
      </c>
      <c r="E297" s="24">
        <f t="shared" si="86"/>
        <v>0</v>
      </c>
      <c r="F297" s="25">
        <f>[1]ADP!F297+[1]SANITAR!F297</f>
        <v>0</v>
      </c>
      <c r="G297" s="25">
        <f>[1]ADP!G297+[1]SANITAR!G297</f>
        <v>0</v>
      </c>
      <c r="H297" s="25">
        <f>[1]ADP!H297+[1]SANITAR!H297</f>
        <v>0</v>
      </c>
      <c r="I297" s="25">
        <f>[1]ADP!I297+[1]SANITAR!I297</f>
        <v>0</v>
      </c>
      <c r="J297" s="25">
        <f>[1]ADP!J297+[1]SANITAR!J297</f>
        <v>0</v>
      </c>
      <c r="K297" s="25">
        <f>[1]ADP!K297+[1]SANITAR!K297</f>
        <v>0</v>
      </c>
      <c r="L297" s="25">
        <f>[1]ADP!L297+[1]SANITAR!L297</f>
        <v>0</v>
      </c>
    </row>
    <row r="298" spans="1:12" s="26" customFormat="1" ht="39.75" hidden="1" customHeight="1" x14ac:dyDescent="0.2">
      <c r="A298" s="130" t="s">
        <v>190</v>
      </c>
      <c r="B298" s="130"/>
      <c r="C298" s="130"/>
      <c r="D298" s="55" t="s">
        <v>191</v>
      </c>
      <c r="E298" s="24">
        <f t="shared" si="86"/>
        <v>0</v>
      </c>
      <c r="F298" s="25">
        <f>[1]ADP!F298+[1]SANITAR!F298</f>
        <v>0</v>
      </c>
      <c r="G298" s="25">
        <f>[1]ADP!G298+[1]SANITAR!G298</f>
        <v>0</v>
      </c>
      <c r="H298" s="25">
        <f>[1]ADP!H298+[1]SANITAR!H298</f>
        <v>0</v>
      </c>
      <c r="I298" s="25">
        <f>[1]ADP!I298+[1]SANITAR!I298</f>
        <v>0</v>
      </c>
      <c r="J298" s="25">
        <f>[1]ADP!J298+[1]SANITAR!J298</f>
        <v>0</v>
      </c>
      <c r="K298" s="25">
        <f>[1]ADP!K298+[1]SANITAR!K298</f>
        <v>0</v>
      </c>
      <c r="L298" s="25">
        <f>[1]ADP!L298+[1]SANITAR!L298</f>
        <v>0</v>
      </c>
    </row>
    <row r="299" spans="1:12" s="26" customFormat="1" ht="27" hidden="1" customHeight="1" x14ac:dyDescent="0.2">
      <c r="A299" s="56"/>
      <c r="B299" s="104" t="s">
        <v>343</v>
      </c>
      <c r="C299" s="104"/>
      <c r="D299" s="47" t="s">
        <v>193</v>
      </c>
      <c r="E299" s="24">
        <f t="shared" si="86"/>
        <v>0</v>
      </c>
      <c r="F299" s="25">
        <f>[1]ADP!F299+[1]SANITAR!F299</f>
        <v>0</v>
      </c>
      <c r="G299" s="25">
        <f>[1]ADP!G299+[1]SANITAR!G299</f>
        <v>0</v>
      </c>
      <c r="H299" s="25">
        <f>[1]ADP!H299+[1]SANITAR!H299</f>
        <v>0</v>
      </c>
      <c r="I299" s="25">
        <f>[1]ADP!I299+[1]SANITAR!I299</f>
        <v>0</v>
      </c>
      <c r="J299" s="25">
        <f>[1]ADP!J299+[1]SANITAR!J299</f>
        <v>0</v>
      </c>
      <c r="K299" s="25">
        <f>[1]ADP!K299+[1]SANITAR!K299</f>
        <v>0</v>
      </c>
      <c r="L299" s="25">
        <f>[1]ADP!L299+[1]SANITAR!L299</f>
        <v>0</v>
      </c>
    </row>
    <row r="300" spans="1:12" s="26" customFormat="1" ht="18.600000000000001" hidden="1" customHeight="1" x14ac:dyDescent="0.2">
      <c r="A300" s="56"/>
      <c r="B300" s="79"/>
      <c r="C300" s="34" t="s">
        <v>194</v>
      </c>
      <c r="D300" s="47" t="s">
        <v>195</v>
      </c>
      <c r="E300" s="24">
        <f t="shared" si="86"/>
        <v>0</v>
      </c>
      <c r="F300" s="25">
        <f>[1]ADP!F300+[1]SANITAR!F300</f>
        <v>0</v>
      </c>
      <c r="G300" s="25">
        <f>[1]ADP!G300+[1]SANITAR!G300</f>
        <v>0</v>
      </c>
      <c r="H300" s="25">
        <f>[1]ADP!H300+[1]SANITAR!H300</f>
        <v>0</v>
      </c>
      <c r="I300" s="25">
        <f>[1]ADP!I300+[1]SANITAR!I300</f>
        <v>0</v>
      </c>
      <c r="J300" s="25">
        <f>[1]ADP!J300+[1]SANITAR!J300</f>
        <v>0</v>
      </c>
      <c r="K300" s="25">
        <f>[1]ADP!K300+[1]SANITAR!K300</f>
        <v>0</v>
      </c>
      <c r="L300" s="25">
        <f>[1]ADP!L300+[1]SANITAR!L300</f>
        <v>0</v>
      </c>
    </row>
    <row r="301" spans="1:12" s="60" customFormat="1" ht="18.600000000000001" hidden="1" customHeight="1" x14ac:dyDescent="0.2">
      <c r="A301" s="57"/>
      <c r="B301" s="80"/>
      <c r="C301" s="58" t="s">
        <v>196</v>
      </c>
      <c r="D301" s="59" t="s">
        <v>197</v>
      </c>
      <c r="E301" s="24">
        <f t="shared" si="86"/>
        <v>0</v>
      </c>
      <c r="F301" s="25">
        <f>[1]ADP!F301+[1]SANITAR!F301</f>
        <v>0</v>
      </c>
      <c r="G301" s="25">
        <f>[1]ADP!G301+[1]SANITAR!G301</f>
        <v>0</v>
      </c>
      <c r="H301" s="25">
        <f>[1]ADP!H301+[1]SANITAR!H301</f>
        <v>0</v>
      </c>
      <c r="I301" s="25">
        <f>[1]ADP!I301+[1]SANITAR!I301</f>
        <v>0</v>
      </c>
      <c r="J301" s="25">
        <f>[1]ADP!J301+[1]SANITAR!J301</f>
        <v>0</v>
      </c>
      <c r="K301" s="25">
        <f>[1]ADP!K301+[1]SANITAR!K301</f>
        <v>0</v>
      </c>
      <c r="L301" s="25">
        <f>[1]ADP!L301+[1]SANITAR!L301</f>
        <v>0</v>
      </c>
    </row>
    <row r="302" spans="1:12" s="60" customFormat="1" ht="24.75" hidden="1" customHeight="1" x14ac:dyDescent="0.2">
      <c r="A302" s="57"/>
      <c r="B302" s="131" t="s">
        <v>344</v>
      </c>
      <c r="C302" s="131"/>
      <c r="D302" s="59" t="s">
        <v>199</v>
      </c>
      <c r="E302" s="24">
        <f t="shared" si="86"/>
        <v>0</v>
      </c>
      <c r="F302" s="25">
        <f>[1]ADP!F302+[1]SANITAR!F302</f>
        <v>0</v>
      </c>
      <c r="G302" s="25">
        <f>[1]ADP!G302+[1]SANITAR!G302</f>
        <v>0</v>
      </c>
      <c r="H302" s="25">
        <f>[1]ADP!H302+[1]SANITAR!H302</f>
        <v>0</v>
      </c>
      <c r="I302" s="25">
        <f>[1]ADP!I302+[1]SANITAR!I302</f>
        <v>0</v>
      </c>
      <c r="J302" s="25">
        <f>[1]ADP!J302+[1]SANITAR!J302</f>
        <v>0</v>
      </c>
      <c r="K302" s="25">
        <f>[1]ADP!K302+[1]SANITAR!K302</f>
        <v>0</v>
      </c>
      <c r="L302" s="25">
        <f>[1]ADP!L302+[1]SANITAR!L302</f>
        <v>0</v>
      </c>
    </row>
    <row r="303" spans="1:12" s="60" customFormat="1" ht="18.600000000000001" hidden="1" customHeight="1" x14ac:dyDescent="0.2">
      <c r="A303" s="57"/>
      <c r="B303" s="80"/>
      <c r="C303" s="61" t="s">
        <v>194</v>
      </c>
      <c r="D303" s="59" t="s">
        <v>200</v>
      </c>
      <c r="E303" s="24">
        <f t="shared" si="86"/>
        <v>0</v>
      </c>
      <c r="F303" s="25">
        <f>[1]ADP!F303+[1]SANITAR!F303</f>
        <v>0</v>
      </c>
      <c r="G303" s="25">
        <f>[1]ADP!G303+[1]SANITAR!G303</f>
        <v>0</v>
      </c>
      <c r="H303" s="25">
        <f>[1]ADP!H303+[1]SANITAR!H303</f>
        <v>0</v>
      </c>
      <c r="I303" s="25">
        <f>[1]ADP!I303+[1]SANITAR!I303</f>
        <v>0</v>
      </c>
      <c r="J303" s="25">
        <f>[1]ADP!J303+[1]SANITAR!J303</f>
        <v>0</v>
      </c>
      <c r="K303" s="25">
        <f>[1]ADP!K303+[1]SANITAR!K303</f>
        <v>0</v>
      </c>
      <c r="L303" s="25">
        <f>[1]ADP!L303+[1]SANITAR!L303</f>
        <v>0</v>
      </c>
    </row>
    <row r="304" spans="1:12" s="60" customFormat="1" ht="18.600000000000001" hidden="1" customHeight="1" x14ac:dyDescent="0.2">
      <c r="A304" s="57"/>
      <c r="B304" s="80"/>
      <c r="C304" s="58" t="s">
        <v>196</v>
      </c>
      <c r="D304" s="59" t="s">
        <v>201</v>
      </c>
      <c r="E304" s="24">
        <f t="shared" si="86"/>
        <v>0</v>
      </c>
      <c r="F304" s="25">
        <f>[1]ADP!F304+[1]SANITAR!F304</f>
        <v>0</v>
      </c>
      <c r="G304" s="25">
        <f>[1]ADP!G304+[1]SANITAR!G304</f>
        <v>0</v>
      </c>
      <c r="H304" s="25">
        <f>[1]ADP!H304+[1]SANITAR!H304</f>
        <v>0</v>
      </c>
      <c r="I304" s="25">
        <f>[1]ADP!I304+[1]SANITAR!I304</f>
        <v>0</v>
      </c>
      <c r="J304" s="25">
        <f>[1]ADP!J304+[1]SANITAR!J304</f>
        <v>0</v>
      </c>
      <c r="K304" s="25">
        <f>[1]ADP!K304+[1]SANITAR!K304</f>
        <v>0</v>
      </c>
      <c r="L304" s="25">
        <f>[1]ADP!L304+[1]SANITAR!L304</f>
        <v>0</v>
      </c>
    </row>
    <row r="305" spans="1:12" s="60" customFormat="1" ht="19.5" hidden="1" customHeight="1" x14ac:dyDescent="0.2">
      <c r="A305" s="57"/>
      <c r="B305" s="122" t="s">
        <v>345</v>
      </c>
      <c r="C305" s="122"/>
      <c r="D305" s="59" t="s">
        <v>203</v>
      </c>
      <c r="E305" s="24">
        <f t="shared" si="86"/>
        <v>0</v>
      </c>
      <c r="F305" s="25">
        <f>[1]ADP!F305+[1]SANITAR!F305</f>
        <v>0</v>
      </c>
      <c r="G305" s="25">
        <f>[1]ADP!G305+[1]SANITAR!G305</f>
        <v>0</v>
      </c>
      <c r="H305" s="25">
        <f>[1]ADP!H305+[1]SANITAR!H305</f>
        <v>0</v>
      </c>
      <c r="I305" s="25">
        <f>[1]ADP!I305+[1]SANITAR!I305</f>
        <v>0</v>
      </c>
      <c r="J305" s="25">
        <f>[1]ADP!J305+[1]SANITAR!J305</f>
        <v>0</v>
      </c>
      <c r="K305" s="25">
        <f>[1]ADP!K305+[1]SANITAR!K305</f>
        <v>0</v>
      </c>
      <c r="L305" s="25">
        <f>[1]ADP!L305+[1]SANITAR!L305</f>
        <v>0</v>
      </c>
    </row>
    <row r="306" spans="1:12" s="60" customFormat="1" ht="18.600000000000001" hidden="1" customHeight="1" x14ac:dyDescent="0.2">
      <c r="A306" s="57"/>
      <c r="B306" s="80"/>
      <c r="C306" s="61" t="s">
        <v>194</v>
      </c>
      <c r="D306" s="59" t="s">
        <v>204</v>
      </c>
      <c r="E306" s="24">
        <f t="shared" si="86"/>
        <v>0</v>
      </c>
      <c r="F306" s="25">
        <f>[1]ADP!F306+[1]SANITAR!F306</f>
        <v>0</v>
      </c>
      <c r="G306" s="25">
        <f>[1]ADP!G306+[1]SANITAR!G306</f>
        <v>0</v>
      </c>
      <c r="H306" s="25">
        <f>[1]ADP!H306+[1]SANITAR!H306</f>
        <v>0</v>
      </c>
      <c r="I306" s="25">
        <f>[1]ADP!I306+[1]SANITAR!I306</f>
        <v>0</v>
      </c>
      <c r="J306" s="25">
        <f>[1]ADP!J306+[1]SANITAR!J306</f>
        <v>0</v>
      </c>
      <c r="K306" s="25">
        <f>[1]ADP!K306+[1]SANITAR!K306</f>
        <v>0</v>
      </c>
      <c r="L306" s="25">
        <f>[1]ADP!L306+[1]SANITAR!L306</f>
        <v>0</v>
      </c>
    </row>
    <row r="307" spans="1:12" s="60" customFormat="1" ht="18.600000000000001" hidden="1" customHeight="1" x14ac:dyDescent="0.2">
      <c r="A307" s="57"/>
      <c r="B307" s="80"/>
      <c r="C307" s="58" t="s">
        <v>196</v>
      </c>
      <c r="D307" s="59" t="s">
        <v>205</v>
      </c>
      <c r="E307" s="24">
        <f t="shared" si="86"/>
        <v>0</v>
      </c>
      <c r="F307" s="25">
        <f>[1]ADP!F307+[1]SANITAR!F307</f>
        <v>0</v>
      </c>
      <c r="G307" s="25">
        <f>[1]ADP!G307+[1]SANITAR!G307</f>
        <v>0</v>
      </c>
      <c r="H307" s="25">
        <f>[1]ADP!H307+[1]SANITAR!H307</f>
        <v>0</v>
      </c>
      <c r="I307" s="25">
        <f>[1]ADP!I307+[1]SANITAR!I307</f>
        <v>0</v>
      </c>
      <c r="J307" s="25">
        <f>[1]ADP!J307+[1]SANITAR!J307</f>
        <v>0</v>
      </c>
      <c r="K307" s="25">
        <f>[1]ADP!K307+[1]SANITAR!K307</f>
        <v>0</v>
      </c>
      <c r="L307" s="25">
        <f>[1]ADP!L307+[1]SANITAR!L307</f>
        <v>0</v>
      </c>
    </row>
    <row r="308" spans="1:12" s="26" customFormat="1" ht="30" hidden="1" customHeight="1" x14ac:dyDescent="0.2">
      <c r="A308" s="56"/>
      <c r="B308" s="104" t="s">
        <v>346</v>
      </c>
      <c r="C308" s="104"/>
      <c r="D308" s="47" t="s">
        <v>207</v>
      </c>
      <c r="E308" s="24">
        <f t="shared" si="86"/>
        <v>0</v>
      </c>
      <c r="F308" s="25">
        <f>[1]ADP!F308+[1]SANITAR!F308</f>
        <v>0</v>
      </c>
      <c r="G308" s="25">
        <f>[1]ADP!G308+[1]SANITAR!G308</f>
        <v>0</v>
      </c>
      <c r="H308" s="25">
        <f>[1]ADP!H308+[1]SANITAR!H308</f>
        <v>0</v>
      </c>
      <c r="I308" s="25">
        <f>[1]ADP!I308+[1]SANITAR!I308</f>
        <v>0</v>
      </c>
      <c r="J308" s="25">
        <f>[1]ADP!J308+[1]SANITAR!J308</f>
        <v>0</v>
      </c>
      <c r="K308" s="25">
        <f>[1]ADP!K308+[1]SANITAR!K308</f>
        <v>0</v>
      </c>
      <c r="L308" s="25">
        <f>[1]ADP!L308+[1]SANITAR!L308</f>
        <v>0</v>
      </c>
    </row>
    <row r="309" spans="1:12" s="26" customFormat="1" ht="18.600000000000001" hidden="1" customHeight="1" x14ac:dyDescent="0.2">
      <c r="A309" s="56"/>
      <c r="B309" s="79"/>
      <c r="C309" s="34" t="s">
        <v>208</v>
      </c>
      <c r="D309" s="47" t="s">
        <v>209</v>
      </c>
      <c r="E309" s="24">
        <f t="shared" si="86"/>
        <v>0</v>
      </c>
      <c r="F309" s="25">
        <f>[1]ADP!F309+[1]SANITAR!F309</f>
        <v>0</v>
      </c>
      <c r="G309" s="25">
        <f>[1]ADP!G309+[1]SANITAR!G309</f>
        <v>0</v>
      </c>
      <c r="H309" s="25">
        <f>[1]ADP!H309+[1]SANITAR!H309</f>
        <v>0</v>
      </c>
      <c r="I309" s="25">
        <f>[1]ADP!I309+[1]SANITAR!I309</f>
        <v>0</v>
      </c>
      <c r="J309" s="25">
        <f>[1]ADP!J309+[1]SANITAR!J309</f>
        <v>0</v>
      </c>
      <c r="K309" s="25">
        <f>[1]ADP!K309+[1]SANITAR!K309</f>
        <v>0</v>
      </c>
      <c r="L309" s="25">
        <f>[1]ADP!L309+[1]SANITAR!L309</f>
        <v>0</v>
      </c>
    </row>
    <row r="310" spans="1:12" s="26" customFormat="1" ht="18.600000000000001" hidden="1" customHeight="1" x14ac:dyDescent="0.2">
      <c r="A310" s="56"/>
      <c r="B310" s="79"/>
      <c r="C310" s="34" t="s">
        <v>194</v>
      </c>
      <c r="D310" s="47" t="s">
        <v>210</v>
      </c>
      <c r="E310" s="24">
        <f t="shared" si="86"/>
        <v>0</v>
      </c>
      <c r="F310" s="25">
        <f>[1]ADP!F310+[1]SANITAR!F310</f>
        <v>0</v>
      </c>
      <c r="G310" s="25">
        <f>[1]ADP!G310+[1]SANITAR!G310</f>
        <v>0</v>
      </c>
      <c r="H310" s="25">
        <f>[1]ADP!H310+[1]SANITAR!H310</f>
        <v>0</v>
      </c>
      <c r="I310" s="25">
        <f>[1]ADP!I310+[1]SANITAR!I310</f>
        <v>0</v>
      </c>
      <c r="J310" s="25">
        <f>[1]ADP!J310+[1]SANITAR!J310</f>
        <v>0</v>
      </c>
      <c r="K310" s="25">
        <f>[1]ADP!K310+[1]SANITAR!K310</f>
        <v>0</v>
      </c>
      <c r="L310" s="25">
        <f>[1]ADP!L310+[1]SANITAR!L310</f>
        <v>0</v>
      </c>
    </row>
    <row r="311" spans="1:12" s="26" customFormat="1" ht="18.600000000000001" hidden="1" customHeight="1" x14ac:dyDescent="0.2">
      <c r="A311" s="56"/>
      <c r="B311" s="79"/>
      <c r="C311" s="34" t="s">
        <v>211</v>
      </c>
      <c r="D311" s="47" t="s">
        <v>212</v>
      </c>
      <c r="E311" s="24">
        <f t="shared" si="86"/>
        <v>0</v>
      </c>
      <c r="F311" s="25">
        <f>[1]ADP!F311+[1]SANITAR!F311</f>
        <v>0</v>
      </c>
      <c r="G311" s="25">
        <f>[1]ADP!G311+[1]SANITAR!G311</f>
        <v>0</v>
      </c>
      <c r="H311" s="25">
        <f>[1]ADP!H311+[1]SANITAR!H311</f>
        <v>0</v>
      </c>
      <c r="I311" s="25">
        <f>[1]ADP!I311+[1]SANITAR!I311</f>
        <v>0</v>
      </c>
      <c r="J311" s="25">
        <f>[1]ADP!J311+[1]SANITAR!J311</f>
        <v>0</v>
      </c>
      <c r="K311" s="25">
        <f>[1]ADP!K311+[1]SANITAR!K311</f>
        <v>0</v>
      </c>
      <c r="L311" s="25">
        <f>[1]ADP!L311+[1]SANITAR!L311</f>
        <v>0</v>
      </c>
    </row>
    <row r="312" spans="1:12" s="26" customFormat="1" ht="18.600000000000001" hidden="1" customHeight="1" x14ac:dyDescent="0.2">
      <c r="A312" s="56"/>
      <c r="B312" s="79"/>
      <c r="C312" s="38" t="s">
        <v>196</v>
      </c>
      <c r="D312" s="47" t="s">
        <v>213</v>
      </c>
      <c r="E312" s="24">
        <f t="shared" si="86"/>
        <v>0</v>
      </c>
      <c r="F312" s="25">
        <f>[1]ADP!F312+[1]SANITAR!F312</f>
        <v>0</v>
      </c>
      <c r="G312" s="25">
        <f>[1]ADP!G312+[1]SANITAR!G312</f>
        <v>0</v>
      </c>
      <c r="H312" s="25">
        <f>[1]ADP!H312+[1]SANITAR!H312</f>
        <v>0</v>
      </c>
      <c r="I312" s="25">
        <f>[1]ADP!I312+[1]SANITAR!I312</f>
        <v>0</v>
      </c>
      <c r="J312" s="25">
        <f>[1]ADP!J312+[1]SANITAR!J312</f>
        <v>0</v>
      </c>
      <c r="K312" s="25">
        <f>[1]ADP!K312+[1]SANITAR!K312</f>
        <v>0</v>
      </c>
      <c r="L312" s="25">
        <f>[1]ADP!L312+[1]SANITAR!L312</f>
        <v>0</v>
      </c>
    </row>
    <row r="313" spans="1:12" s="26" customFormat="1" ht="18.75" hidden="1" customHeight="1" x14ac:dyDescent="0.2">
      <c r="A313" s="56"/>
      <c r="B313" s="104" t="s">
        <v>347</v>
      </c>
      <c r="C313" s="104"/>
      <c r="D313" s="47" t="s">
        <v>215</v>
      </c>
      <c r="E313" s="24">
        <f t="shared" si="86"/>
        <v>0</v>
      </c>
      <c r="F313" s="25">
        <f>[1]ADP!F313+[1]SANITAR!F313</f>
        <v>0</v>
      </c>
      <c r="G313" s="25">
        <f>[1]ADP!G313+[1]SANITAR!G313</f>
        <v>0</v>
      </c>
      <c r="H313" s="25">
        <f>[1]ADP!H313+[1]SANITAR!H313</f>
        <v>0</v>
      </c>
      <c r="I313" s="25">
        <f>[1]ADP!I313+[1]SANITAR!I313</f>
        <v>0</v>
      </c>
      <c r="J313" s="25">
        <f>[1]ADP!J313+[1]SANITAR!J313</f>
        <v>0</v>
      </c>
      <c r="K313" s="25">
        <f>[1]ADP!K313+[1]SANITAR!K313</f>
        <v>0</v>
      </c>
      <c r="L313" s="25">
        <f>[1]ADP!L313+[1]SANITAR!L313</f>
        <v>0</v>
      </c>
    </row>
    <row r="314" spans="1:12" s="26" customFormat="1" ht="18.600000000000001" hidden="1" customHeight="1" x14ac:dyDescent="0.2">
      <c r="A314" s="56"/>
      <c r="B314" s="79"/>
      <c r="C314" s="34" t="s">
        <v>194</v>
      </c>
      <c r="D314" s="47" t="s">
        <v>216</v>
      </c>
      <c r="E314" s="24">
        <f t="shared" si="86"/>
        <v>0</v>
      </c>
      <c r="F314" s="25">
        <f>[1]ADP!F314+[1]SANITAR!F314</f>
        <v>0</v>
      </c>
      <c r="G314" s="25">
        <f>[1]ADP!G314+[1]SANITAR!G314</f>
        <v>0</v>
      </c>
      <c r="H314" s="25">
        <f>[1]ADP!H314+[1]SANITAR!H314</f>
        <v>0</v>
      </c>
      <c r="I314" s="25">
        <f>[1]ADP!I314+[1]SANITAR!I314</f>
        <v>0</v>
      </c>
      <c r="J314" s="25">
        <f>[1]ADP!J314+[1]SANITAR!J314</f>
        <v>0</v>
      </c>
      <c r="K314" s="25">
        <f>[1]ADP!K314+[1]SANITAR!K314</f>
        <v>0</v>
      </c>
      <c r="L314" s="25">
        <f>[1]ADP!L314+[1]SANITAR!L314</f>
        <v>0</v>
      </c>
    </row>
    <row r="315" spans="1:12" s="60" customFormat="1" ht="18.600000000000001" hidden="1" customHeight="1" x14ac:dyDescent="0.2">
      <c r="A315" s="57"/>
      <c r="B315" s="80"/>
      <c r="C315" s="58" t="s">
        <v>196</v>
      </c>
      <c r="D315" s="59" t="s">
        <v>217</v>
      </c>
      <c r="E315" s="24">
        <f t="shared" si="86"/>
        <v>0</v>
      </c>
      <c r="F315" s="25">
        <f>[1]ADP!F315+[1]SANITAR!F315</f>
        <v>0</v>
      </c>
      <c r="G315" s="25">
        <f>[1]ADP!G315+[1]SANITAR!G315</f>
        <v>0</v>
      </c>
      <c r="H315" s="25">
        <f>[1]ADP!H315+[1]SANITAR!H315</f>
        <v>0</v>
      </c>
      <c r="I315" s="25">
        <f>[1]ADP!I315+[1]SANITAR!I315</f>
        <v>0</v>
      </c>
      <c r="J315" s="25">
        <f>[1]ADP!J315+[1]SANITAR!J315</f>
        <v>0</v>
      </c>
      <c r="K315" s="25">
        <f>[1]ADP!K315+[1]SANITAR!K315</f>
        <v>0</v>
      </c>
      <c r="L315" s="25">
        <f>[1]ADP!L315+[1]SANITAR!L315</f>
        <v>0</v>
      </c>
    </row>
    <row r="316" spans="1:12" s="26" customFormat="1" ht="28.15" hidden="1" customHeight="1" x14ac:dyDescent="0.2">
      <c r="A316" s="56"/>
      <c r="B316" s="104" t="s">
        <v>348</v>
      </c>
      <c r="C316" s="104"/>
      <c r="D316" s="47" t="s">
        <v>219</v>
      </c>
      <c r="E316" s="24">
        <f t="shared" si="86"/>
        <v>0</v>
      </c>
      <c r="F316" s="25">
        <f>[1]ADP!F316+[1]SANITAR!F316</f>
        <v>0</v>
      </c>
      <c r="G316" s="25">
        <f>[1]ADP!G316+[1]SANITAR!G316</f>
        <v>0</v>
      </c>
      <c r="H316" s="25">
        <f>[1]ADP!H316+[1]SANITAR!H316</f>
        <v>0</v>
      </c>
      <c r="I316" s="25">
        <f>[1]ADP!I316+[1]SANITAR!I316</f>
        <v>0</v>
      </c>
      <c r="J316" s="25">
        <f>[1]ADP!J316+[1]SANITAR!J316</f>
        <v>0</v>
      </c>
      <c r="K316" s="25">
        <f>[1]ADP!K316+[1]SANITAR!K316</f>
        <v>0</v>
      </c>
      <c r="L316" s="25">
        <f>[1]ADP!L316+[1]SANITAR!L316</f>
        <v>0</v>
      </c>
    </row>
    <row r="317" spans="1:12" s="26" customFormat="1" ht="18.600000000000001" hidden="1" customHeight="1" x14ac:dyDescent="0.2">
      <c r="A317" s="56"/>
      <c r="B317" s="79"/>
      <c r="C317" s="34" t="s">
        <v>208</v>
      </c>
      <c r="D317" s="47" t="s">
        <v>220</v>
      </c>
      <c r="E317" s="24">
        <f t="shared" si="86"/>
        <v>0</v>
      </c>
      <c r="F317" s="25">
        <f>[1]ADP!F317+[1]SANITAR!F317</f>
        <v>0</v>
      </c>
      <c r="G317" s="25">
        <f>[1]ADP!G317+[1]SANITAR!G317</f>
        <v>0</v>
      </c>
      <c r="H317" s="25">
        <f>[1]ADP!H317+[1]SANITAR!H317</f>
        <v>0</v>
      </c>
      <c r="I317" s="25">
        <f>[1]ADP!I317+[1]SANITAR!I317</f>
        <v>0</v>
      </c>
      <c r="J317" s="25">
        <f>[1]ADP!J317+[1]SANITAR!J317</f>
        <v>0</v>
      </c>
      <c r="K317" s="25">
        <f>[1]ADP!K317+[1]SANITAR!K317</f>
        <v>0</v>
      </c>
      <c r="L317" s="25">
        <f>[1]ADP!L317+[1]SANITAR!L317</f>
        <v>0</v>
      </c>
    </row>
    <row r="318" spans="1:12" s="26" customFormat="1" ht="18.600000000000001" hidden="1" customHeight="1" x14ac:dyDescent="0.2">
      <c r="A318" s="56"/>
      <c r="B318" s="79"/>
      <c r="C318" s="34" t="s">
        <v>194</v>
      </c>
      <c r="D318" s="47" t="s">
        <v>221</v>
      </c>
      <c r="E318" s="24">
        <f t="shared" si="86"/>
        <v>0</v>
      </c>
      <c r="F318" s="25">
        <f>[1]ADP!F318+[1]SANITAR!F318</f>
        <v>0</v>
      </c>
      <c r="G318" s="25">
        <f>[1]ADP!G318+[1]SANITAR!G318</f>
        <v>0</v>
      </c>
      <c r="H318" s="25">
        <f>[1]ADP!H318+[1]SANITAR!H318</f>
        <v>0</v>
      </c>
      <c r="I318" s="25">
        <f>[1]ADP!I318+[1]SANITAR!I318</f>
        <v>0</v>
      </c>
      <c r="J318" s="25">
        <f>[1]ADP!J318+[1]SANITAR!J318</f>
        <v>0</v>
      </c>
      <c r="K318" s="25">
        <f>[1]ADP!K318+[1]SANITAR!K318</f>
        <v>0</v>
      </c>
      <c r="L318" s="25">
        <f>[1]ADP!L318+[1]SANITAR!L318</f>
        <v>0</v>
      </c>
    </row>
    <row r="319" spans="1:12" s="26" customFormat="1" ht="18.600000000000001" hidden="1" customHeight="1" x14ac:dyDescent="0.2">
      <c r="A319" s="56"/>
      <c r="B319" s="79"/>
      <c r="C319" s="34" t="s">
        <v>211</v>
      </c>
      <c r="D319" s="47" t="s">
        <v>222</v>
      </c>
      <c r="E319" s="24">
        <f t="shared" si="86"/>
        <v>0</v>
      </c>
      <c r="F319" s="25">
        <f>[1]ADP!F319+[1]SANITAR!F319</f>
        <v>0</v>
      </c>
      <c r="G319" s="25">
        <f>[1]ADP!G319+[1]SANITAR!G319</f>
        <v>0</v>
      </c>
      <c r="H319" s="25">
        <f>[1]ADP!H319+[1]SANITAR!H319</f>
        <v>0</v>
      </c>
      <c r="I319" s="25">
        <f>[1]ADP!I319+[1]SANITAR!I319</f>
        <v>0</v>
      </c>
      <c r="J319" s="25">
        <f>[1]ADP!J319+[1]SANITAR!J319</f>
        <v>0</v>
      </c>
      <c r="K319" s="25">
        <f>[1]ADP!K319+[1]SANITAR!K319</f>
        <v>0</v>
      </c>
      <c r="L319" s="25">
        <f>[1]ADP!L319+[1]SANITAR!L319</f>
        <v>0</v>
      </c>
    </row>
    <row r="320" spans="1:12" s="26" customFormat="1" ht="18.600000000000001" hidden="1" customHeight="1" x14ac:dyDescent="0.2">
      <c r="A320" s="56"/>
      <c r="B320" s="79"/>
      <c r="C320" s="38" t="s">
        <v>196</v>
      </c>
      <c r="D320" s="47" t="s">
        <v>223</v>
      </c>
      <c r="E320" s="24">
        <f t="shared" si="86"/>
        <v>0</v>
      </c>
      <c r="F320" s="25">
        <f>[1]ADP!F320+[1]SANITAR!F320</f>
        <v>0</v>
      </c>
      <c r="G320" s="25">
        <f>[1]ADP!G320+[1]SANITAR!G320</f>
        <v>0</v>
      </c>
      <c r="H320" s="25">
        <f>[1]ADP!H320+[1]SANITAR!H320</f>
        <v>0</v>
      </c>
      <c r="I320" s="25">
        <f>[1]ADP!I320+[1]SANITAR!I320</f>
        <v>0</v>
      </c>
      <c r="J320" s="25">
        <f>[1]ADP!J320+[1]SANITAR!J320</f>
        <v>0</v>
      </c>
      <c r="K320" s="25">
        <f>[1]ADP!K320+[1]SANITAR!K320</f>
        <v>0</v>
      </c>
      <c r="L320" s="25">
        <f>[1]ADP!L320+[1]SANITAR!L320</f>
        <v>0</v>
      </c>
    </row>
    <row r="321" spans="1:12" s="26" customFormat="1" ht="27.75" hidden="1" customHeight="1" x14ac:dyDescent="0.2">
      <c r="A321" s="56"/>
      <c r="B321" s="104" t="s">
        <v>349</v>
      </c>
      <c r="C321" s="104"/>
      <c r="D321" s="47" t="s">
        <v>225</v>
      </c>
      <c r="E321" s="24">
        <f t="shared" si="86"/>
        <v>0</v>
      </c>
      <c r="F321" s="25">
        <f>[1]ADP!F321+[1]SANITAR!F321</f>
        <v>0</v>
      </c>
      <c r="G321" s="25">
        <f>[1]ADP!G321+[1]SANITAR!G321</f>
        <v>0</v>
      </c>
      <c r="H321" s="25">
        <f>[1]ADP!H321+[1]SANITAR!H321</f>
        <v>0</v>
      </c>
      <c r="I321" s="25">
        <f>[1]ADP!I321+[1]SANITAR!I321</f>
        <v>0</v>
      </c>
      <c r="J321" s="25">
        <f>[1]ADP!J321+[1]SANITAR!J321</f>
        <v>0</v>
      </c>
      <c r="K321" s="25">
        <f>[1]ADP!K321+[1]SANITAR!K321</f>
        <v>0</v>
      </c>
      <c r="L321" s="25">
        <f>[1]ADP!L321+[1]SANITAR!L321</f>
        <v>0</v>
      </c>
    </row>
    <row r="322" spans="1:12" s="26" customFormat="1" ht="18.600000000000001" hidden="1" customHeight="1" x14ac:dyDescent="0.2">
      <c r="A322" s="56"/>
      <c r="B322" s="79"/>
      <c r="C322" s="34" t="s">
        <v>208</v>
      </c>
      <c r="D322" s="47" t="s">
        <v>226</v>
      </c>
      <c r="E322" s="24">
        <f t="shared" si="86"/>
        <v>0</v>
      </c>
      <c r="F322" s="25">
        <f>[1]ADP!F322+[1]SANITAR!F322</f>
        <v>0</v>
      </c>
      <c r="G322" s="25">
        <f>[1]ADP!G322+[1]SANITAR!G322</f>
        <v>0</v>
      </c>
      <c r="H322" s="25">
        <f>[1]ADP!H322+[1]SANITAR!H322</f>
        <v>0</v>
      </c>
      <c r="I322" s="25">
        <f>[1]ADP!I322+[1]SANITAR!I322</f>
        <v>0</v>
      </c>
      <c r="J322" s="25">
        <f>[1]ADP!J322+[1]SANITAR!J322</f>
        <v>0</v>
      </c>
      <c r="K322" s="25">
        <f>[1]ADP!K322+[1]SANITAR!K322</f>
        <v>0</v>
      </c>
      <c r="L322" s="25">
        <f>[1]ADP!L322+[1]SANITAR!L322</f>
        <v>0</v>
      </c>
    </row>
    <row r="323" spans="1:12" s="26" customFormat="1" ht="18.600000000000001" hidden="1" customHeight="1" x14ac:dyDescent="0.2">
      <c r="A323" s="56"/>
      <c r="B323" s="79"/>
      <c r="C323" s="34" t="s">
        <v>194</v>
      </c>
      <c r="D323" s="47" t="s">
        <v>227</v>
      </c>
      <c r="E323" s="24">
        <f t="shared" si="86"/>
        <v>0</v>
      </c>
      <c r="F323" s="25">
        <f>[1]ADP!F323+[1]SANITAR!F323</f>
        <v>0</v>
      </c>
      <c r="G323" s="25">
        <f>[1]ADP!G323+[1]SANITAR!G323</f>
        <v>0</v>
      </c>
      <c r="H323" s="25">
        <f>[1]ADP!H323+[1]SANITAR!H323</f>
        <v>0</v>
      </c>
      <c r="I323" s="25">
        <f>[1]ADP!I323+[1]SANITAR!I323</f>
        <v>0</v>
      </c>
      <c r="J323" s="25">
        <f>[1]ADP!J323+[1]SANITAR!J323</f>
        <v>0</v>
      </c>
      <c r="K323" s="25">
        <f>[1]ADP!K323+[1]SANITAR!K323</f>
        <v>0</v>
      </c>
      <c r="L323" s="25">
        <f>[1]ADP!L323+[1]SANITAR!L323</f>
        <v>0</v>
      </c>
    </row>
    <row r="324" spans="1:12" s="26" customFormat="1" ht="18.600000000000001" hidden="1" customHeight="1" x14ac:dyDescent="0.2">
      <c r="A324" s="56"/>
      <c r="B324" s="79"/>
      <c r="C324" s="34" t="s">
        <v>211</v>
      </c>
      <c r="D324" s="47" t="s">
        <v>228</v>
      </c>
      <c r="E324" s="24">
        <f t="shared" si="86"/>
        <v>0</v>
      </c>
      <c r="F324" s="25">
        <f>[1]ADP!F324+[1]SANITAR!F324</f>
        <v>0</v>
      </c>
      <c r="G324" s="25">
        <f>[1]ADP!G324+[1]SANITAR!G324</f>
        <v>0</v>
      </c>
      <c r="H324" s="25">
        <f>[1]ADP!H324+[1]SANITAR!H324</f>
        <v>0</v>
      </c>
      <c r="I324" s="25">
        <f>[1]ADP!I324+[1]SANITAR!I324</f>
        <v>0</v>
      </c>
      <c r="J324" s="25">
        <f>[1]ADP!J324+[1]SANITAR!J324</f>
        <v>0</v>
      </c>
      <c r="K324" s="25">
        <f>[1]ADP!K324+[1]SANITAR!K324</f>
        <v>0</v>
      </c>
      <c r="L324" s="25">
        <f>[1]ADP!L324+[1]SANITAR!L324</f>
        <v>0</v>
      </c>
    </row>
    <row r="325" spans="1:12" s="26" customFormat="1" ht="18.600000000000001" hidden="1" customHeight="1" x14ac:dyDescent="0.2">
      <c r="A325" s="56"/>
      <c r="B325" s="79"/>
      <c r="C325" s="38" t="s">
        <v>196</v>
      </c>
      <c r="D325" s="47" t="s">
        <v>229</v>
      </c>
      <c r="E325" s="24">
        <f t="shared" si="86"/>
        <v>0</v>
      </c>
      <c r="F325" s="25">
        <f>[1]ADP!F325+[1]SANITAR!F325</f>
        <v>0</v>
      </c>
      <c r="G325" s="25">
        <f>[1]ADP!G325+[1]SANITAR!G325</f>
        <v>0</v>
      </c>
      <c r="H325" s="25">
        <f>[1]ADP!H325+[1]SANITAR!H325</f>
        <v>0</v>
      </c>
      <c r="I325" s="25">
        <f>[1]ADP!I325+[1]SANITAR!I325</f>
        <v>0</v>
      </c>
      <c r="J325" s="25">
        <f>[1]ADP!J325+[1]SANITAR!J325</f>
        <v>0</v>
      </c>
      <c r="K325" s="25">
        <f>[1]ADP!K325+[1]SANITAR!K325</f>
        <v>0</v>
      </c>
      <c r="L325" s="25">
        <f>[1]ADP!L325+[1]SANITAR!L325</f>
        <v>0</v>
      </c>
    </row>
    <row r="326" spans="1:12" s="26" customFormat="1" ht="25.5" hidden="1" customHeight="1" x14ac:dyDescent="0.2">
      <c r="A326" s="56"/>
      <c r="B326" s="104" t="s">
        <v>350</v>
      </c>
      <c r="C326" s="104"/>
      <c r="D326" s="47" t="s">
        <v>231</v>
      </c>
      <c r="E326" s="24">
        <f t="shared" si="86"/>
        <v>0</v>
      </c>
      <c r="F326" s="25">
        <f>[1]ADP!F326+[1]SANITAR!F326</f>
        <v>0</v>
      </c>
      <c r="G326" s="25">
        <f>[1]ADP!G326+[1]SANITAR!G326</f>
        <v>0</v>
      </c>
      <c r="H326" s="25">
        <f>[1]ADP!H326+[1]SANITAR!H326</f>
        <v>0</v>
      </c>
      <c r="I326" s="25">
        <f>[1]ADP!I326+[1]SANITAR!I326</f>
        <v>0</v>
      </c>
      <c r="J326" s="25">
        <f>[1]ADP!J326+[1]SANITAR!J326</f>
        <v>0</v>
      </c>
      <c r="K326" s="25">
        <f>[1]ADP!K326+[1]SANITAR!K326</f>
        <v>0</v>
      </c>
      <c r="L326" s="25">
        <f>[1]ADP!L326+[1]SANITAR!L326</f>
        <v>0</v>
      </c>
    </row>
    <row r="327" spans="1:12" s="26" customFormat="1" ht="18.600000000000001" hidden="1" customHeight="1" x14ac:dyDescent="0.2">
      <c r="A327" s="56"/>
      <c r="B327" s="79"/>
      <c r="C327" s="34" t="s">
        <v>208</v>
      </c>
      <c r="D327" s="47" t="s">
        <v>232</v>
      </c>
      <c r="E327" s="24">
        <f t="shared" si="86"/>
        <v>0</v>
      </c>
      <c r="F327" s="25">
        <f>[1]ADP!F327+[1]SANITAR!F327</f>
        <v>0</v>
      </c>
      <c r="G327" s="25">
        <f>[1]ADP!G327+[1]SANITAR!G327</f>
        <v>0</v>
      </c>
      <c r="H327" s="25">
        <f>[1]ADP!H327+[1]SANITAR!H327</f>
        <v>0</v>
      </c>
      <c r="I327" s="25">
        <f>[1]ADP!I327+[1]SANITAR!I327</f>
        <v>0</v>
      </c>
      <c r="J327" s="25">
        <f>[1]ADP!J327+[1]SANITAR!J327</f>
        <v>0</v>
      </c>
      <c r="K327" s="25">
        <f>[1]ADP!K327+[1]SANITAR!K327</f>
        <v>0</v>
      </c>
      <c r="L327" s="25">
        <f>[1]ADP!L327+[1]SANITAR!L327</f>
        <v>0</v>
      </c>
    </row>
    <row r="328" spans="1:12" s="26" customFormat="1" ht="18.600000000000001" hidden="1" customHeight="1" x14ac:dyDescent="0.2">
      <c r="A328" s="56"/>
      <c r="B328" s="79"/>
      <c r="C328" s="34" t="s">
        <v>194</v>
      </c>
      <c r="D328" s="47" t="s">
        <v>233</v>
      </c>
      <c r="E328" s="24">
        <f t="shared" si="86"/>
        <v>0</v>
      </c>
      <c r="F328" s="25">
        <f>[1]ADP!F328+[1]SANITAR!F328</f>
        <v>0</v>
      </c>
      <c r="G328" s="25">
        <f>[1]ADP!G328+[1]SANITAR!G328</f>
        <v>0</v>
      </c>
      <c r="H328" s="25">
        <f>[1]ADP!H328+[1]SANITAR!H328</f>
        <v>0</v>
      </c>
      <c r="I328" s="25">
        <f>[1]ADP!I328+[1]SANITAR!I328</f>
        <v>0</v>
      </c>
      <c r="J328" s="25">
        <f>[1]ADP!J328+[1]SANITAR!J328</f>
        <v>0</v>
      </c>
      <c r="K328" s="25">
        <f>[1]ADP!K328+[1]SANITAR!K328</f>
        <v>0</v>
      </c>
      <c r="L328" s="25">
        <f>[1]ADP!L328+[1]SANITAR!L328</f>
        <v>0</v>
      </c>
    </row>
    <row r="329" spans="1:12" s="26" customFormat="1" ht="18.600000000000001" hidden="1" customHeight="1" x14ac:dyDescent="0.2">
      <c r="A329" s="56"/>
      <c r="B329" s="79"/>
      <c r="C329" s="34" t="s">
        <v>211</v>
      </c>
      <c r="D329" s="47" t="s">
        <v>234</v>
      </c>
      <c r="E329" s="24">
        <f t="shared" si="86"/>
        <v>0</v>
      </c>
      <c r="F329" s="25">
        <f>[1]ADP!F329+[1]SANITAR!F329</f>
        <v>0</v>
      </c>
      <c r="G329" s="25">
        <f>[1]ADP!G329+[1]SANITAR!G329</f>
        <v>0</v>
      </c>
      <c r="H329" s="25">
        <f>[1]ADP!H329+[1]SANITAR!H329</f>
        <v>0</v>
      </c>
      <c r="I329" s="25">
        <f>[1]ADP!I329+[1]SANITAR!I329</f>
        <v>0</v>
      </c>
      <c r="J329" s="25">
        <f>[1]ADP!J329+[1]SANITAR!J329</f>
        <v>0</v>
      </c>
      <c r="K329" s="25">
        <f>[1]ADP!K329+[1]SANITAR!K329</f>
        <v>0</v>
      </c>
      <c r="L329" s="25">
        <f>[1]ADP!L329+[1]SANITAR!L329</f>
        <v>0</v>
      </c>
    </row>
    <row r="330" spans="1:12" s="26" customFormat="1" ht="18.600000000000001" hidden="1" customHeight="1" x14ac:dyDescent="0.2">
      <c r="A330" s="56"/>
      <c r="B330" s="79"/>
      <c r="C330" s="38" t="s">
        <v>196</v>
      </c>
      <c r="D330" s="47" t="s">
        <v>235</v>
      </c>
      <c r="E330" s="24">
        <f t="shared" si="86"/>
        <v>0</v>
      </c>
      <c r="F330" s="25">
        <f>[1]ADP!F330+[1]SANITAR!F330</f>
        <v>0</v>
      </c>
      <c r="G330" s="25">
        <f>[1]ADP!G330+[1]SANITAR!G330</f>
        <v>0</v>
      </c>
      <c r="H330" s="25">
        <f>[1]ADP!H330+[1]SANITAR!H330</f>
        <v>0</v>
      </c>
      <c r="I330" s="25">
        <f>[1]ADP!I330+[1]SANITAR!I330</f>
        <v>0</v>
      </c>
      <c r="J330" s="25">
        <f>[1]ADP!J330+[1]SANITAR!J330</f>
        <v>0</v>
      </c>
      <c r="K330" s="25">
        <f>[1]ADP!K330+[1]SANITAR!K330</f>
        <v>0</v>
      </c>
      <c r="L330" s="25">
        <f>[1]ADP!L330+[1]SANITAR!L330</f>
        <v>0</v>
      </c>
    </row>
    <row r="331" spans="1:12" s="26" customFormat="1" ht="30" hidden="1" customHeight="1" x14ac:dyDescent="0.2">
      <c r="A331" s="56"/>
      <c r="B331" s="104" t="s">
        <v>351</v>
      </c>
      <c r="C331" s="104"/>
      <c r="D331" s="47" t="s">
        <v>237</v>
      </c>
      <c r="E331" s="24">
        <f t="shared" si="86"/>
        <v>0</v>
      </c>
      <c r="F331" s="25">
        <f>[1]ADP!F331+[1]SANITAR!F331</f>
        <v>0</v>
      </c>
      <c r="G331" s="25">
        <f>[1]ADP!G331+[1]SANITAR!G331</f>
        <v>0</v>
      </c>
      <c r="H331" s="25">
        <f>[1]ADP!H331+[1]SANITAR!H331</f>
        <v>0</v>
      </c>
      <c r="I331" s="25">
        <f>[1]ADP!I331+[1]SANITAR!I331</f>
        <v>0</v>
      </c>
      <c r="J331" s="25">
        <f>[1]ADP!J331+[1]SANITAR!J331</f>
        <v>0</v>
      </c>
      <c r="K331" s="25">
        <f>[1]ADP!K331+[1]SANITAR!K331</f>
        <v>0</v>
      </c>
      <c r="L331" s="25">
        <f>[1]ADP!L331+[1]SANITAR!L331</f>
        <v>0</v>
      </c>
    </row>
    <row r="332" spans="1:12" s="26" customFormat="1" ht="18.600000000000001" hidden="1" customHeight="1" x14ac:dyDescent="0.2">
      <c r="A332" s="56"/>
      <c r="B332" s="79"/>
      <c r="C332" s="34" t="s">
        <v>208</v>
      </c>
      <c r="D332" s="47" t="s">
        <v>238</v>
      </c>
      <c r="E332" s="24">
        <f t="shared" si="86"/>
        <v>0</v>
      </c>
      <c r="F332" s="25">
        <f>[1]ADP!F332+[1]SANITAR!F332</f>
        <v>0</v>
      </c>
      <c r="G332" s="25">
        <f>[1]ADP!G332+[1]SANITAR!G332</f>
        <v>0</v>
      </c>
      <c r="H332" s="25">
        <f>[1]ADP!H332+[1]SANITAR!H332</f>
        <v>0</v>
      </c>
      <c r="I332" s="25">
        <f>[1]ADP!I332+[1]SANITAR!I332</f>
        <v>0</v>
      </c>
      <c r="J332" s="25">
        <f>[1]ADP!J332+[1]SANITAR!J332</f>
        <v>0</v>
      </c>
      <c r="K332" s="25">
        <f>[1]ADP!K332+[1]SANITAR!K332</f>
        <v>0</v>
      </c>
      <c r="L332" s="25">
        <f>[1]ADP!L332+[1]SANITAR!L332</f>
        <v>0</v>
      </c>
    </row>
    <row r="333" spans="1:12" s="26" customFormat="1" ht="18.600000000000001" hidden="1" customHeight="1" x14ac:dyDescent="0.2">
      <c r="A333" s="56"/>
      <c r="B333" s="79"/>
      <c r="C333" s="34" t="s">
        <v>194</v>
      </c>
      <c r="D333" s="47" t="s">
        <v>239</v>
      </c>
      <c r="E333" s="24">
        <f t="shared" ref="E333:E395" si="87">F333+G333+H333+I333</f>
        <v>0</v>
      </c>
      <c r="F333" s="25">
        <f>[1]ADP!F333+[1]SANITAR!F333</f>
        <v>0</v>
      </c>
      <c r="G333" s="25">
        <f>[1]ADP!G333+[1]SANITAR!G333</f>
        <v>0</v>
      </c>
      <c r="H333" s="25">
        <f>[1]ADP!H333+[1]SANITAR!H333</f>
        <v>0</v>
      </c>
      <c r="I333" s="25">
        <f>[1]ADP!I333+[1]SANITAR!I333</f>
        <v>0</v>
      </c>
      <c r="J333" s="25">
        <f>[1]ADP!J333+[1]SANITAR!J333</f>
        <v>0</v>
      </c>
      <c r="K333" s="25">
        <f>[1]ADP!K333+[1]SANITAR!K333</f>
        <v>0</v>
      </c>
      <c r="L333" s="25">
        <f>[1]ADP!L333+[1]SANITAR!L333</f>
        <v>0</v>
      </c>
    </row>
    <row r="334" spans="1:12" s="26" customFormat="1" ht="18.600000000000001" hidden="1" customHeight="1" x14ac:dyDescent="0.2">
      <c r="A334" s="56"/>
      <c r="B334" s="79"/>
      <c r="C334" s="34" t="s">
        <v>211</v>
      </c>
      <c r="D334" s="47" t="s">
        <v>240</v>
      </c>
      <c r="E334" s="24">
        <f t="shared" si="87"/>
        <v>0</v>
      </c>
      <c r="F334" s="25">
        <f>[1]ADP!F334+[1]SANITAR!F334</f>
        <v>0</v>
      </c>
      <c r="G334" s="25">
        <f>[1]ADP!G334+[1]SANITAR!G334</f>
        <v>0</v>
      </c>
      <c r="H334" s="25">
        <f>[1]ADP!H334+[1]SANITAR!H334</f>
        <v>0</v>
      </c>
      <c r="I334" s="25">
        <f>[1]ADP!I334+[1]SANITAR!I334</f>
        <v>0</v>
      </c>
      <c r="J334" s="25">
        <f>[1]ADP!J334+[1]SANITAR!J334</f>
        <v>0</v>
      </c>
      <c r="K334" s="25">
        <f>[1]ADP!K334+[1]SANITAR!K334</f>
        <v>0</v>
      </c>
      <c r="L334" s="25">
        <f>[1]ADP!L334+[1]SANITAR!L334</f>
        <v>0</v>
      </c>
    </row>
    <row r="335" spans="1:12" s="26" customFormat="1" ht="18.600000000000001" hidden="1" customHeight="1" x14ac:dyDescent="0.2">
      <c r="A335" s="56"/>
      <c r="B335" s="79"/>
      <c r="C335" s="38" t="s">
        <v>196</v>
      </c>
      <c r="D335" s="47" t="s">
        <v>241</v>
      </c>
      <c r="E335" s="24">
        <f t="shared" si="87"/>
        <v>0</v>
      </c>
      <c r="F335" s="25">
        <f>[1]ADP!F335+[1]SANITAR!F335</f>
        <v>0</v>
      </c>
      <c r="G335" s="25">
        <f>[1]ADP!G335+[1]SANITAR!G335</f>
        <v>0</v>
      </c>
      <c r="H335" s="25">
        <f>[1]ADP!H335+[1]SANITAR!H335</f>
        <v>0</v>
      </c>
      <c r="I335" s="25">
        <f>[1]ADP!I335+[1]SANITAR!I335</f>
        <v>0</v>
      </c>
      <c r="J335" s="25">
        <f>[1]ADP!J335+[1]SANITAR!J335</f>
        <v>0</v>
      </c>
      <c r="K335" s="25">
        <f>[1]ADP!K335+[1]SANITAR!K335</f>
        <v>0</v>
      </c>
      <c r="L335" s="25">
        <f>[1]ADP!L335+[1]SANITAR!L335</f>
        <v>0</v>
      </c>
    </row>
    <row r="336" spans="1:12" s="26" customFormat="1" ht="30" hidden="1" customHeight="1" x14ac:dyDescent="0.2">
      <c r="A336" s="56"/>
      <c r="B336" s="104" t="s">
        <v>242</v>
      </c>
      <c r="C336" s="104"/>
      <c r="D336" s="47" t="s">
        <v>243</v>
      </c>
      <c r="E336" s="24">
        <f t="shared" si="87"/>
        <v>0</v>
      </c>
      <c r="F336" s="25">
        <f>[1]ADP!F336+[1]SANITAR!F336</f>
        <v>0</v>
      </c>
      <c r="G336" s="25">
        <f>[1]ADP!G336+[1]SANITAR!G336</f>
        <v>0</v>
      </c>
      <c r="H336" s="25">
        <f>[1]ADP!H336+[1]SANITAR!H336</f>
        <v>0</v>
      </c>
      <c r="I336" s="25">
        <f>[1]ADP!I336+[1]SANITAR!I336</f>
        <v>0</v>
      </c>
      <c r="J336" s="25">
        <f>[1]ADP!J336+[1]SANITAR!J336</f>
        <v>0</v>
      </c>
      <c r="K336" s="25">
        <f>[1]ADP!K336+[1]SANITAR!K336</f>
        <v>0</v>
      </c>
      <c r="L336" s="25">
        <f>[1]ADP!L336+[1]SANITAR!L336</f>
        <v>0</v>
      </c>
    </row>
    <row r="337" spans="1:12" s="26" customFormat="1" ht="18.600000000000001" hidden="1" customHeight="1" x14ac:dyDescent="0.2">
      <c r="A337" s="56"/>
      <c r="B337" s="79"/>
      <c r="C337" s="34" t="s">
        <v>208</v>
      </c>
      <c r="D337" s="47" t="s">
        <v>244</v>
      </c>
      <c r="E337" s="24">
        <f t="shared" si="87"/>
        <v>0</v>
      </c>
      <c r="F337" s="25">
        <f>[1]ADP!F337+[1]SANITAR!F337</f>
        <v>0</v>
      </c>
      <c r="G337" s="25">
        <f>[1]ADP!G337+[1]SANITAR!G337</f>
        <v>0</v>
      </c>
      <c r="H337" s="25">
        <f>[1]ADP!H337+[1]SANITAR!H337</f>
        <v>0</v>
      </c>
      <c r="I337" s="25">
        <f>[1]ADP!I337+[1]SANITAR!I337</f>
        <v>0</v>
      </c>
      <c r="J337" s="25">
        <f>[1]ADP!J337+[1]SANITAR!J337</f>
        <v>0</v>
      </c>
      <c r="K337" s="25">
        <f>[1]ADP!K337+[1]SANITAR!K337</f>
        <v>0</v>
      </c>
      <c r="L337" s="25">
        <f>[1]ADP!L337+[1]SANITAR!L337</f>
        <v>0</v>
      </c>
    </row>
    <row r="338" spans="1:12" s="26" customFormat="1" ht="18.600000000000001" hidden="1" customHeight="1" x14ac:dyDescent="0.2">
      <c r="A338" s="56"/>
      <c r="B338" s="79"/>
      <c r="C338" s="34" t="s">
        <v>194</v>
      </c>
      <c r="D338" s="47" t="s">
        <v>245</v>
      </c>
      <c r="E338" s="24">
        <f t="shared" si="87"/>
        <v>0</v>
      </c>
      <c r="F338" s="25">
        <f>[1]ADP!F338+[1]SANITAR!F338</f>
        <v>0</v>
      </c>
      <c r="G338" s="25">
        <f>[1]ADP!G338+[1]SANITAR!G338</f>
        <v>0</v>
      </c>
      <c r="H338" s="25">
        <f>[1]ADP!H338+[1]SANITAR!H338</f>
        <v>0</v>
      </c>
      <c r="I338" s="25">
        <f>[1]ADP!I338+[1]SANITAR!I338</f>
        <v>0</v>
      </c>
      <c r="J338" s="25">
        <f>[1]ADP!J338+[1]SANITAR!J338</f>
        <v>0</v>
      </c>
      <c r="K338" s="25">
        <f>[1]ADP!K338+[1]SANITAR!K338</f>
        <v>0</v>
      </c>
      <c r="L338" s="25">
        <f>[1]ADP!L338+[1]SANITAR!L338</f>
        <v>0</v>
      </c>
    </row>
    <row r="339" spans="1:12" s="26" customFormat="1" ht="18.600000000000001" hidden="1" customHeight="1" x14ac:dyDescent="0.2">
      <c r="A339" s="56"/>
      <c r="B339" s="79"/>
      <c r="C339" s="38" t="s">
        <v>211</v>
      </c>
      <c r="D339" s="47" t="s">
        <v>246</v>
      </c>
      <c r="E339" s="24">
        <f t="shared" si="87"/>
        <v>0</v>
      </c>
      <c r="F339" s="25">
        <f>[1]ADP!F339+[1]SANITAR!F339</f>
        <v>0</v>
      </c>
      <c r="G339" s="25">
        <f>[1]ADP!G339+[1]SANITAR!G339</f>
        <v>0</v>
      </c>
      <c r="H339" s="25">
        <f>[1]ADP!H339+[1]SANITAR!H339</f>
        <v>0</v>
      </c>
      <c r="I339" s="25">
        <f>[1]ADP!I339+[1]SANITAR!I339</f>
        <v>0</v>
      </c>
      <c r="J339" s="25">
        <f>[1]ADP!J339+[1]SANITAR!J339</f>
        <v>0</v>
      </c>
      <c r="K339" s="25">
        <f>[1]ADP!K339+[1]SANITAR!K339</f>
        <v>0</v>
      </c>
      <c r="L339" s="25">
        <f>[1]ADP!L339+[1]SANITAR!L339</f>
        <v>0</v>
      </c>
    </row>
    <row r="340" spans="1:12" s="26" customFormat="1" ht="18.600000000000001" hidden="1" customHeight="1" x14ac:dyDescent="0.2">
      <c r="A340" s="56"/>
      <c r="B340" s="79"/>
      <c r="C340" s="38" t="s">
        <v>196</v>
      </c>
      <c r="D340" s="47" t="s">
        <v>247</v>
      </c>
      <c r="E340" s="24">
        <f t="shared" si="87"/>
        <v>0</v>
      </c>
      <c r="F340" s="25">
        <f>[1]ADP!F340+[1]SANITAR!F340</f>
        <v>0</v>
      </c>
      <c r="G340" s="25">
        <f>[1]ADP!G340+[1]SANITAR!G340</f>
        <v>0</v>
      </c>
      <c r="H340" s="25">
        <f>[1]ADP!H340+[1]SANITAR!H340</f>
        <v>0</v>
      </c>
      <c r="I340" s="25">
        <f>[1]ADP!I340+[1]SANITAR!I340</f>
        <v>0</v>
      </c>
      <c r="J340" s="25">
        <f>[1]ADP!J340+[1]SANITAR!J340</f>
        <v>0</v>
      </c>
      <c r="K340" s="25">
        <f>[1]ADP!K340+[1]SANITAR!K340</f>
        <v>0</v>
      </c>
      <c r="L340" s="25">
        <f>[1]ADP!L340+[1]SANITAR!L340</f>
        <v>0</v>
      </c>
    </row>
    <row r="341" spans="1:12" s="42" customFormat="1" ht="29.25" hidden="1" customHeight="1" x14ac:dyDescent="0.25">
      <c r="A341" s="62"/>
      <c r="B341" s="103" t="s">
        <v>248</v>
      </c>
      <c r="C341" s="103"/>
      <c r="D341" s="47" t="s">
        <v>249</v>
      </c>
      <c r="E341" s="24">
        <f t="shared" si="87"/>
        <v>0</v>
      </c>
      <c r="F341" s="25">
        <f>[1]ADP!F341+[1]SANITAR!F341</f>
        <v>0</v>
      </c>
      <c r="G341" s="25">
        <f>[1]ADP!G341+[1]SANITAR!G341</f>
        <v>0</v>
      </c>
      <c r="H341" s="25">
        <f>[1]ADP!H341+[1]SANITAR!H341</f>
        <v>0</v>
      </c>
      <c r="I341" s="25">
        <f>[1]ADP!I341+[1]SANITAR!I341</f>
        <v>0</v>
      </c>
      <c r="J341" s="25">
        <f>[1]ADP!J341+[1]SANITAR!J341</f>
        <v>0</v>
      </c>
      <c r="K341" s="25">
        <f>[1]ADP!K341+[1]SANITAR!K341</f>
        <v>0</v>
      </c>
      <c r="L341" s="25">
        <f>[1]ADP!L341+[1]SANITAR!L341</f>
        <v>0</v>
      </c>
    </row>
    <row r="342" spans="1:12" s="26" customFormat="1" ht="18.600000000000001" hidden="1" customHeight="1" x14ac:dyDescent="0.2">
      <c r="A342" s="56"/>
      <c r="B342" s="79"/>
      <c r="C342" s="34" t="s">
        <v>208</v>
      </c>
      <c r="D342" s="47" t="s">
        <v>250</v>
      </c>
      <c r="E342" s="24">
        <f t="shared" si="87"/>
        <v>0</v>
      </c>
      <c r="F342" s="25">
        <f>[1]ADP!F342+[1]SANITAR!F342</f>
        <v>0</v>
      </c>
      <c r="G342" s="25">
        <f>[1]ADP!G342+[1]SANITAR!G342</f>
        <v>0</v>
      </c>
      <c r="H342" s="25">
        <f>[1]ADP!H342+[1]SANITAR!H342</f>
        <v>0</v>
      </c>
      <c r="I342" s="25">
        <f>[1]ADP!I342+[1]SANITAR!I342</f>
        <v>0</v>
      </c>
      <c r="J342" s="25">
        <f>[1]ADP!J342+[1]SANITAR!J342</f>
        <v>0</v>
      </c>
      <c r="K342" s="25">
        <f>[1]ADP!K342+[1]SANITAR!K342</f>
        <v>0</v>
      </c>
      <c r="L342" s="25">
        <f>[1]ADP!L342+[1]SANITAR!L342</f>
        <v>0</v>
      </c>
    </row>
    <row r="343" spans="1:12" s="26" customFormat="1" ht="18.600000000000001" hidden="1" customHeight="1" x14ac:dyDescent="0.2">
      <c r="A343" s="56"/>
      <c r="B343" s="79"/>
      <c r="C343" s="34" t="s">
        <v>194</v>
      </c>
      <c r="D343" s="47" t="s">
        <v>251</v>
      </c>
      <c r="E343" s="24">
        <f t="shared" si="87"/>
        <v>0</v>
      </c>
      <c r="F343" s="25">
        <f>[1]ADP!F343+[1]SANITAR!F343</f>
        <v>0</v>
      </c>
      <c r="G343" s="25">
        <f>[1]ADP!G343+[1]SANITAR!G343</f>
        <v>0</v>
      </c>
      <c r="H343" s="25">
        <f>[1]ADP!H343+[1]SANITAR!H343</f>
        <v>0</v>
      </c>
      <c r="I343" s="25">
        <f>[1]ADP!I343+[1]SANITAR!I343</f>
        <v>0</v>
      </c>
      <c r="J343" s="25">
        <f>[1]ADP!J343+[1]SANITAR!J343</f>
        <v>0</v>
      </c>
      <c r="K343" s="25">
        <f>[1]ADP!K343+[1]SANITAR!K343</f>
        <v>0</v>
      </c>
      <c r="L343" s="25">
        <f>[1]ADP!L343+[1]SANITAR!L343</f>
        <v>0</v>
      </c>
    </row>
    <row r="344" spans="1:12" s="26" customFormat="1" ht="18.600000000000001" hidden="1" customHeight="1" x14ac:dyDescent="0.2">
      <c r="A344" s="56"/>
      <c r="B344" s="79"/>
      <c r="C344" s="38" t="s">
        <v>211</v>
      </c>
      <c r="D344" s="47" t="s">
        <v>252</v>
      </c>
      <c r="E344" s="24">
        <f t="shared" si="87"/>
        <v>0</v>
      </c>
      <c r="F344" s="25">
        <f>[1]ADP!F344+[1]SANITAR!F344</f>
        <v>0</v>
      </c>
      <c r="G344" s="25">
        <f>[1]ADP!G344+[1]SANITAR!G344</f>
        <v>0</v>
      </c>
      <c r="H344" s="25">
        <f>[1]ADP!H344+[1]SANITAR!H344</f>
        <v>0</v>
      </c>
      <c r="I344" s="25">
        <f>[1]ADP!I344+[1]SANITAR!I344</f>
        <v>0</v>
      </c>
      <c r="J344" s="25">
        <f>[1]ADP!J344+[1]SANITAR!J344</f>
        <v>0</v>
      </c>
      <c r="K344" s="25">
        <f>[1]ADP!K344+[1]SANITAR!K344</f>
        <v>0</v>
      </c>
      <c r="L344" s="25">
        <f>[1]ADP!L344+[1]SANITAR!L344</f>
        <v>0</v>
      </c>
    </row>
    <row r="345" spans="1:12" s="26" customFormat="1" ht="18.600000000000001" hidden="1" customHeight="1" x14ac:dyDescent="0.2">
      <c r="A345" s="56"/>
      <c r="B345" s="79"/>
      <c r="C345" s="38" t="s">
        <v>196</v>
      </c>
      <c r="D345" s="47" t="s">
        <v>253</v>
      </c>
      <c r="E345" s="24">
        <f t="shared" si="87"/>
        <v>0</v>
      </c>
      <c r="F345" s="25">
        <f>[1]ADP!F345+[1]SANITAR!F345</f>
        <v>0</v>
      </c>
      <c r="G345" s="25">
        <f>[1]ADP!G345+[1]SANITAR!G345</f>
        <v>0</v>
      </c>
      <c r="H345" s="25">
        <f>[1]ADP!H345+[1]SANITAR!H345</f>
        <v>0</v>
      </c>
      <c r="I345" s="25">
        <f>[1]ADP!I345+[1]SANITAR!I345</f>
        <v>0</v>
      </c>
      <c r="J345" s="25">
        <f>[1]ADP!J345+[1]SANITAR!J345</f>
        <v>0</v>
      </c>
      <c r="K345" s="25">
        <f>[1]ADP!K345+[1]SANITAR!K345</f>
        <v>0</v>
      </c>
      <c r="L345" s="25">
        <f>[1]ADP!L345+[1]SANITAR!L345</f>
        <v>0</v>
      </c>
    </row>
    <row r="346" spans="1:12" s="26" customFormat="1" ht="43.5" hidden="1" customHeight="1" x14ac:dyDescent="0.2">
      <c r="A346" s="56"/>
      <c r="B346" s="125" t="s">
        <v>352</v>
      </c>
      <c r="C346" s="125"/>
      <c r="D346" s="47" t="s">
        <v>255</v>
      </c>
      <c r="E346" s="24">
        <f t="shared" si="87"/>
        <v>0</v>
      </c>
      <c r="F346" s="25">
        <f>[1]ADP!F346+[1]SANITAR!F346</f>
        <v>0</v>
      </c>
      <c r="G346" s="25">
        <f>[1]ADP!G346+[1]SANITAR!G346</f>
        <v>0</v>
      </c>
      <c r="H346" s="25">
        <f>[1]ADP!H346+[1]SANITAR!H346</f>
        <v>0</v>
      </c>
      <c r="I346" s="25">
        <f>[1]ADP!I346+[1]SANITAR!I346</f>
        <v>0</v>
      </c>
      <c r="J346" s="25">
        <f>[1]ADP!J346+[1]SANITAR!J346</f>
        <v>0</v>
      </c>
      <c r="K346" s="25">
        <f>[1]ADP!K346+[1]SANITAR!K346</f>
        <v>0</v>
      </c>
      <c r="L346" s="25">
        <f>[1]ADP!L346+[1]SANITAR!L346</f>
        <v>0</v>
      </c>
    </row>
    <row r="347" spans="1:12" s="26" customFormat="1" ht="18.600000000000001" hidden="1" customHeight="1" x14ac:dyDescent="0.2">
      <c r="A347" s="56"/>
      <c r="B347" s="63"/>
      <c r="C347" s="34" t="s">
        <v>208</v>
      </c>
      <c r="D347" s="47" t="s">
        <v>256</v>
      </c>
      <c r="E347" s="24">
        <f t="shared" si="87"/>
        <v>0</v>
      </c>
      <c r="F347" s="25">
        <f>[1]ADP!F347+[1]SANITAR!F347</f>
        <v>0</v>
      </c>
      <c r="G347" s="25">
        <f>[1]ADP!G347+[1]SANITAR!G347</f>
        <v>0</v>
      </c>
      <c r="H347" s="25">
        <f>[1]ADP!H347+[1]SANITAR!H347</f>
        <v>0</v>
      </c>
      <c r="I347" s="25">
        <f>[1]ADP!I347+[1]SANITAR!I347</f>
        <v>0</v>
      </c>
      <c r="J347" s="25">
        <f>[1]ADP!J347+[1]SANITAR!J347</f>
        <v>0</v>
      </c>
      <c r="K347" s="25">
        <f>[1]ADP!K347+[1]SANITAR!K347</f>
        <v>0</v>
      </c>
      <c r="L347" s="25">
        <f>[1]ADP!L347+[1]SANITAR!L347</f>
        <v>0</v>
      </c>
    </row>
    <row r="348" spans="1:12" s="26" customFormat="1" ht="18.600000000000001" hidden="1" customHeight="1" x14ac:dyDescent="0.2">
      <c r="A348" s="56"/>
      <c r="B348" s="63"/>
      <c r="C348" s="34" t="s">
        <v>194</v>
      </c>
      <c r="D348" s="47" t="s">
        <v>257</v>
      </c>
      <c r="E348" s="24">
        <f t="shared" si="87"/>
        <v>0</v>
      </c>
      <c r="F348" s="25">
        <f>[1]ADP!F348+[1]SANITAR!F348</f>
        <v>0</v>
      </c>
      <c r="G348" s="25">
        <f>[1]ADP!G348+[1]SANITAR!G348</f>
        <v>0</v>
      </c>
      <c r="H348" s="25">
        <f>[1]ADP!H348+[1]SANITAR!H348</f>
        <v>0</v>
      </c>
      <c r="I348" s="25">
        <f>[1]ADP!I348+[1]SANITAR!I348</f>
        <v>0</v>
      </c>
      <c r="J348" s="25">
        <f>[1]ADP!J348+[1]SANITAR!J348</f>
        <v>0</v>
      </c>
      <c r="K348" s="25">
        <f>[1]ADP!K348+[1]SANITAR!K348</f>
        <v>0</v>
      </c>
      <c r="L348" s="25">
        <f>[1]ADP!L348+[1]SANITAR!L348</f>
        <v>0</v>
      </c>
    </row>
    <row r="349" spans="1:12" s="26" customFormat="1" ht="18.600000000000001" hidden="1" customHeight="1" x14ac:dyDescent="0.2">
      <c r="A349" s="56"/>
      <c r="B349" s="79"/>
      <c r="C349" s="38" t="s">
        <v>196</v>
      </c>
      <c r="D349" s="47" t="s">
        <v>258</v>
      </c>
      <c r="E349" s="24">
        <f t="shared" si="87"/>
        <v>0</v>
      </c>
      <c r="F349" s="25">
        <f>[1]ADP!F349+[1]SANITAR!F349</f>
        <v>0</v>
      </c>
      <c r="G349" s="25">
        <f>[1]ADP!G349+[1]SANITAR!G349</f>
        <v>0</v>
      </c>
      <c r="H349" s="25">
        <f>[1]ADP!H349+[1]SANITAR!H349</f>
        <v>0</v>
      </c>
      <c r="I349" s="25">
        <f>[1]ADP!I349+[1]SANITAR!I349</f>
        <v>0</v>
      </c>
      <c r="J349" s="25">
        <f>[1]ADP!J349+[1]SANITAR!J349</f>
        <v>0</v>
      </c>
      <c r="K349" s="25">
        <f>[1]ADP!K349+[1]SANITAR!K349</f>
        <v>0</v>
      </c>
      <c r="L349" s="25">
        <f>[1]ADP!L349+[1]SANITAR!L349</f>
        <v>0</v>
      </c>
    </row>
    <row r="350" spans="1:12" s="26" customFormat="1" ht="30" hidden="1" customHeight="1" x14ac:dyDescent="0.2">
      <c r="A350" s="64"/>
      <c r="B350" s="125" t="s">
        <v>259</v>
      </c>
      <c r="C350" s="125"/>
      <c r="D350" s="47" t="s">
        <v>260</v>
      </c>
      <c r="E350" s="24">
        <f t="shared" si="87"/>
        <v>0</v>
      </c>
      <c r="F350" s="25">
        <f>[1]ADP!F350+[1]SANITAR!F350</f>
        <v>0</v>
      </c>
      <c r="G350" s="25">
        <f>[1]ADP!G350+[1]SANITAR!G350</f>
        <v>0</v>
      </c>
      <c r="H350" s="25">
        <f>[1]ADP!H350+[1]SANITAR!H350</f>
        <v>0</v>
      </c>
      <c r="I350" s="25">
        <f>[1]ADP!I350+[1]SANITAR!I350</f>
        <v>0</v>
      </c>
      <c r="J350" s="25">
        <f>[1]ADP!J350+[1]SANITAR!J350</f>
        <v>0</v>
      </c>
      <c r="K350" s="25">
        <f>[1]ADP!K350+[1]SANITAR!K350</f>
        <v>0</v>
      </c>
      <c r="L350" s="25">
        <f>[1]ADP!L350+[1]SANITAR!L350</f>
        <v>0</v>
      </c>
    </row>
    <row r="351" spans="1:12" s="26" customFormat="1" ht="18.600000000000001" hidden="1" customHeight="1" x14ac:dyDescent="0.2">
      <c r="A351" s="64"/>
      <c r="B351" s="64"/>
      <c r="C351" s="38" t="s">
        <v>208</v>
      </c>
      <c r="D351" s="47" t="s">
        <v>261</v>
      </c>
      <c r="E351" s="24">
        <f t="shared" si="87"/>
        <v>0</v>
      </c>
      <c r="F351" s="25">
        <f>[1]ADP!F351+[1]SANITAR!F351</f>
        <v>0</v>
      </c>
      <c r="G351" s="25">
        <f>[1]ADP!G351+[1]SANITAR!G351</f>
        <v>0</v>
      </c>
      <c r="H351" s="25">
        <f>[1]ADP!H351+[1]SANITAR!H351</f>
        <v>0</v>
      </c>
      <c r="I351" s="25">
        <f>[1]ADP!I351+[1]SANITAR!I351</f>
        <v>0</v>
      </c>
      <c r="J351" s="25">
        <f>[1]ADP!J351+[1]SANITAR!J351</f>
        <v>0</v>
      </c>
      <c r="K351" s="25">
        <f>[1]ADP!K351+[1]SANITAR!K351</f>
        <v>0</v>
      </c>
      <c r="L351" s="25">
        <f>[1]ADP!L351+[1]SANITAR!L351</f>
        <v>0</v>
      </c>
    </row>
    <row r="352" spans="1:12" s="26" customFormat="1" ht="18.600000000000001" hidden="1" customHeight="1" x14ac:dyDescent="0.2">
      <c r="A352" s="64"/>
      <c r="B352" s="64"/>
      <c r="C352" s="38" t="s">
        <v>194</v>
      </c>
      <c r="D352" s="47" t="s">
        <v>262</v>
      </c>
      <c r="E352" s="24">
        <f t="shared" si="87"/>
        <v>0</v>
      </c>
      <c r="F352" s="25">
        <f>[1]ADP!F352+[1]SANITAR!F352</f>
        <v>0</v>
      </c>
      <c r="G352" s="25">
        <f>[1]ADP!G352+[1]SANITAR!G352</f>
        <v>0</v>
      </c>
      <c r="H352" s="25">
        <f>[1]ADP!H352+[1]SANITAR!H352</f>
        <v>0</v>
      </c>
      <c r="I352" s="25">
        <f>[1]ADP!I352+[1]SANITAR!I352</f>
        <v>0</v>
      </c>
      <c r="J352" s="25">
        <f>[1]ADP!J352+[1]SANITAR!J352</f>
        <v>0</v>
      </c>
      <c r="K352" s="25">
        <f>[1]ADP!K352+[1]SANITAR!K352</f>
        <v>0</v>
      </c>
      <c r="L352" s="25">
        <f>[1]ADP!L352+[1]SANITAR!L352</f>
        <v>0</v>
      </c>
    </row>
    <row r="353" spans="1:12" s="26" customFormat="1" ht="18.600000000000001" hidden="1" customHeight="1" x14ac:dyDescent="0.2">
      <c r="A353" s="64"/>
      <c r="B353" s="64"/>
      <c r="C353" s="38" t="s">
        <v>211</v>
      </c>
      <c r="D353" s="47" t="s">
        <v>263</v>
      </c>
      <c r="E353" s="24">
        <f t="shared" si="87"/>
        <v>0</v>
      </c>
      <c r="F353" s="25">
        <f>[1]ADP!F353+[1]SANITAR!F353</f>
        <v>0</v>
      </c>
      <c r="G353" s="25">
        <f>[1]ADP!G353+[1]SANITAR!G353</f>
        <v>0</v>
      </c>
      <c r="H353" s="25">
        <f>[1]ADP!H353+[1]SANITAR!H353</f>
        <v>0</v>
      </c>
      <c r="I353" s="25">
        <f>[1]ADP!I353+[1]SANITAR!I353</f>
        <v>0</v>
      </c>
      <c r="J353" s="25">
        <f>[1]ADP!J353+[1]SANITAR!J353</f>
        <v>0</v>
      </c>
      <c r="K353" s="25">
        <f>[1]ADP!K353+[1]SANITAR!K353</f>
        <v>0</v>
      </c>
      <c r="L353" s="25">
        <f>[1]ADP!L353+[1]SANITAR!L353</f>
        <v>0</v>
      </c>
    </row>
    <row r="354" spans="1:12" s="26" customFormat="1" ht="18.600000000000001" hidden="1" customHeight="1" x14ac:dyDescent="0.2">
      <c r="A354" s="56"/>
      <c r="B354" s="79"/>
      <c r="C354" s="38" t="s">
        <v>196</v>
      </c>
      <c r="D354" s="47" t="s">
        <v>264</v>
      </c>
      <c r="E354" s="24">
        <f t="shared" si="87"/>
        <v>0</v>
      </c>
      <c r="F354" s="25">
        <f>[1]ADP!F354+[1]SANITAR!F354</f>
        <v>0</v>
      </c>
      <c r="G354" s="25">
        <f>[1]ADP!G354+[1]SANITAR!G354</f>
        <v>0</v>
      </c>
      <c r="H354" s="25">
        <f>[1]ADP!H354+[1]SANITAR!H354</f>
        <v>0</v>
      </c>
      <c r="I354" s="25">
        <f>[1]ADP!I354+[1]SANITAR!I354</f>
        <v>0</v>
      </c>
      <c r="J354" s="25">
        <f>[1]ADP!J354+[1]SANITAR!J354</f>
        <v>0</v>
      </c>
      <c r="K354" s="25">
        <f>[1]ADP!K354+[1]SANITAR!K354</f>
        <v>0</v>
      </c>
      <c r="L354" s="25">
        <f>[1]ADP!L354+[1]SANITAR!L354</f>
        <v>0</v>
      </c>
    </row>
    <row r="355" spans="1:12" s="26" customFormat="1" ht="40.9" hidden="1" customHeight="1" x14ac:dyDescent="0.2">
      <c r="A355" s="64"/>
      <c r="B355" s="125" t="s">
        <v>265</v>
      </c>
      <c r="C355" s="125"/>
      <c r="D355" s="47" t="s">
        <v>266</v>
      </c>
      <c r="E355" s="24">
        <f t="shared" si="87"/>
        <v>0</v>
      </c>
      <c r="F355" s="25">
        <f>[1]ADP!F355+[1]SANITAR!F355</f>
        <v>0</v>
      </c>
      <c r="G355" s="25">
        <f>[1]ADP!G355+[1]SANITAR!G355</f>
        <v>0</v>
      </c>
      <c r="H355" s="25">
        <f>[1]ADP!H355+[1]SANITAR!H355</f>
        <v>0</v>
      </c>
      <c r="I355" s="25">
        <f>[1]ADP!I355+[1]SANITAR!I355</f>
        <v>0</v>
      </c>
      <c r="J355" s="25">
        <f>[1]ADP!J355+[1]SANITAR!J355</f>
        <v>0</v>
      </c>
      <c r="K355" s="25">
        <f>[1]ADP!K355+[1]SANITAR!K355</f>
        <v>0</v>
      </c>
      <c r="L355" s="25">
        <f>[1]ADP!L355+[1]SANITAR!L355</f>
        <v>0</v>
      </c>
    </row>
    <row r="356" spans="1:12" s="26" customFormat="1" ht="18.600000000000001" hidden="1" customHeight="1" x14ac:dyDescent="0.2">
      <c r="A356" s="64"/>
      <c r="B356" s="64"/>
      <c r="C356" s="38" t="s">
        <v>208</v>
      </c>
      <c r="D356" s="47" t="s">
        <v>267</v>
      </c>
      <c r="E356" s="24">
        <f t="shared" si="87"/>
        <v>0</v>
      </c>
      <c r="F356" s="25">
        <f>[1]ADP!F356+[1]SANITAR!F356</f>
        <v>0</v>
      </c>
      <c r="G356" s="25">
        <f>[1]ADP!G356+[1]SANITAR!G356</f>
        <v>0</v>
      </c>
      <c r="H356" s="25">
        <f>[1]ADP!H356+[1]SANITAR!H356</f>
        <v>0</v>
      </c>
      <c r="I356" s="25">
        <f>[1]ADP!I356+[1]SANITAR!I356</f>
        <v>0</v>
      </c>
      <c r="J356" s="25">
        <f>[1]ADP!J356+[1]SANITAR!J356</f>
        <v>0</v>
      </c>
      <c r="K356" s="25">
        <f>[1]ADP!K356+[1]SANITAR!K356</f>
        <v>0</v>
      </c>
      <c r="L356" s="25">
        <f>[1]ADP!L356+[1]SANITAR!L356</f>
        <v>0</v>
      </c>
    </row>
    <row r="357" spans="1:12" s="26" customFormat="1" ht="18.600000000000001" hidden="1" customHeight="1" x14ac:dyDescent="0.2">
      <c r="A357" s="64"/>
      <c r="B357" s="64"/>
      <c r="C357" s="38" t="s">
        <v>194</v>
      </c>
      <c r="D357" s="47" t="s">
        <v>268</v>
      </c>
      <c r="E357" s="24">
        <f t="shared" si="87"/>
        <v>0</v>
      </c>
      <c r="F357" s="25">
        <f>[1]ADP!F357+[1]SANITAR!F357</f>
        <v>0</v>
      </c>
      <c r="G357" s="25">
        <f>[1]ADP!G357+[1]SANITAR!G357</f>
        <v>0</v>
      </c>
      <c r="H357" s="25">
        <f>[1]ADP!H357+[1]SANITAR!H357</f>
        <v>0</v>
      </c>
      <c r="I357" s="25">
        <f>[1]ADP!I357+[1]SANITAR!I357</f>
        <v>0</v>
      </c>
      <c r="J357" s="25">
        <f>[1]ADP!J357+[1]SANITAR!J357</f>
        <v>0</v>
      </c>
      <c r="K357" s="25">
        <f>[1]ADP!K357+[1]SANITAR!K357</f>
        <v>0</v>
      </c>
      <c r="L357" s="25">
        <f>[1]ADP!L357+[1]SANITAR!L357</f>
        <v>0</v>
      </c>
    </row>
    <row r="358" spans="1:12" s="26" customFormat="1" ht="18.600000000000001" hidden="1" customHeight="1" x14ac:dyDescent="0.2">
      <c r="A358" s="64"/>
      <c r="B358" s="64"/>
      <c r="C358" s="38" t="s">
        <v>211</v>
      </c>
      <c r="D358" s="47" t="s">
        <v>269</v>
      </c>
      <c r="E358" s="24">
        <f t="shared" si="87"/>
        <v>0</v>
      </c>
      <c r="F358" s="25">
        <f>[1]ADP!F358+[1]SANITAR!F358</f>
        <v>0</v>
      </c>
      <c r="G358" s="25">
        <f>[1]ADP!G358+[1]SANITAR!G358</f>
        <v>0</v>
      </c>
      <c r="H358" s="25">
        <f>[1]ADP!H358+[1]SANITAR!H358</f>
        <v>0</v>
      </c>
      <c r="I358" s="25">
        <f>[1]ADP!I358+[1]SANITAR!I358</f>
        <v>0</v>
      </c>
      <c r="J358" s="25">
        <f>[1]ADP!J358+[1]SANITAR!J358</f>
        <v>0</v>
      </c>
      <c r="K358" s="25">
        <f>[1]ADP!K358+[1]SANITAR!K358</f>
        <v>0</v>
      </c>
      <c r="L358" s="25">
        <f>[1]ADP!L358+[1]SANITAR!L358</f>
        <v>0</v>
      </c>
    </row>
    <row r="359" spans="1:12" s="26" customFormat="1" ht="18.600000000000001" hidden="1" customHeight="1" x14ac:dyDescent="0.2">
      <c r="A359" s="56"/>
      <c r="B359" s="79"/>
      <c r="C359" s="38" t="s">
        <v>196</v>
      </c>
      <c r="D359" s="47" t="s">
        <v>270</v>
      </c>
      <c r="E359" s="24">
        <f t="shared" si="87"/>
        <v>0</v>
      </c>
      <c r="F359" s="25">
        <f>[1]ADP!F359+[1]SANITAR!F359</f>
        <v>0</v>
      </c>
      <c r="G359" s="25">
        <f>[1]ADP!G359+[1]SANITAR!G359</f>
        <v>0</v>
      </c>
      <c r="H359" s="25">
        <f>[1]ADP!H359+[1]SANITAR!H359</f>
        <v>0</v>
      </c>
      <c r="I359" s="25">
        <f>[1]ADP!I359+[1]SANITAR!I359</f>
        <v>0</v>
      </c>
      <c r="J359" s="25">
        <f>[1]ADP!J359+[1]SANITAR!J359</f>
        <v>0</v>
      </c>
      <c r="K359" s="25">
        <f>[1]ADP!K359+[1]SANITAR!K359</f>
        <v>0</v>
      </c>
      <c r="L359" s="25">
        <f>[1]ADP!L359+[1]SANITAR!L359</f>
        <v>0</v>
      </c>
    </row>
    <row r="360" spans="1:12" s="42" customFormat="1" ht="47.45" hidden="1" customHeight="1" x14ac:dyDescent="0.25">
      <c r="A360" s="124" t="s">
        <v>271</v>
      </c>
      <c r="B360" s="118"/>
      <c r="C360" s="118"/>
      <c r="D360" s="55" t="s">
        <v>272</v>
      </c>
      <c r="E360" s="24">
        <f t="shared" si="87"/>
        <v>0</v>
      </c>
      <c r="F360" s="25">
        <f>[1]ADP!F360+[1]SANITAR!F360</f>
        <v>0</v>
      </c>
      <c r="G360" s="25">
        <f>[1]ADP!G360+[1]SANITAR!G360</f>
        <v>0</v>
      </c>
      <c r="H360" s="25">
        <f>[1]ADP!H360+[1]SANITAR!H360</f>
        <v>0</v>
      </c>
      <c r="I360" s="25">
        <f>[1]ADP!I360+[1]SANITAR!I360</f>
        <v>0</v>
      </c>
      <c r="J360" s="25">
        <f>[1]ADP!J360+[1]SANITAR!J360</f>
        <v>0</v>
      </c>
      <c r="K360" s="25">
        <f>[1]ADP!K360+[1]SANITAR!K360</f>
        <v>0</v>
      </c>
      <c r="L360" s="25">
        <f>[1]ADP!L360+[1]SANITAR!L360</f>
        <v>0</v>
      </c>
    </row>
    <row r="361" spans="1:12" s="42" customFormat="1" ht="28.15" hidden="1" customHeight="1" x14ac:dyDescent="0.25">
      <c r="A361" s="62"/>
      <c r="B361" s="103" t="s">
        <v>273</v>
      </c>
      <c r="C361" s="118"/>
      <c r="D361" s="47" t="s">
        <v>274</v>
      </c>
      <c r="E361" s="24">
        <f t="shared" si="87"/>
        <v>0</v>
      </c>
      <c r="F361" s="25">
        <f>[1]ADP!F361+[1]SANITAR!F361</f>
        <v>0</v>
      </c>
      <c r="G361" s="25">
        <f>[1]ADP!G361+[1]SANITAR!G361</f>
        <v>0</v>
      </c>
      <c r="H361" s="25">
        <f>[1]ADP!H361+[1]SANITAR!H361</f>
        <v>0</v>
      </c>
      <c r="I361" s="25">
        <f>[1]ADP!I361+[1]SANITAR!I361</f>
        <v>0</v>
      </c>
      <c r="J361" s="25">
        <f>[1]ADP!J361+[1]SANITAR!J361</f>
        <v>0</v>
      </c>
      <c r="K361" s="25">
        <f>[1]ADP!K361+[1]SANITAR!K361</f>
        <v>0</v>
      </c>
      <c r="L361" s="25">
        <f>[1]ADP!L361+[1]SANITAR!L361</f>
        <v>0</v>
      </c>
    </row>
    <row r="362" spans="1:12" s="42" customFormat="1" ht="15" hidden="1" x14ac:dyDescent="0.25">
      <c r="A362" s="64"/>
      <c r="B362" s="64"/>
      <c r="C362" s="38" t="s">
        <v>208</v>
      </c>
      <c r="D362" s="47" t="s">
        <v>275</v>
      </c>
      <c r="E362" s="24">
        <f t="shared" si="87"/>
        <v>0</v>
      </c>
      <c r="F362" s="25">
        <f>[1]ADP!F362+[1]SANITAR!F362</f>
        <v>0</v>
      </c>
      <c r="G362" s="25">
        <f>[1]ADP!G362+[1]SANITAR!G362</f>
        <v>0</v>
      </c>
      <c r="H362" s="25">
        <f>[1]ADP!H362+[1]SANITAR!H362</f>
        <v>0</v>
      </c>
      <c r="I362" s="25">
        <f>[1]ADP!I362+[1]SANITAR!I362</f>
        <v>0</v>
      </c>
      <c r="J362" s="25">
        <f>[1]ADP!J362+[1]SANITAR!J362</f>
        <v>0</v>
      </c>
      <c r="K362" s="25">
        <f>[1]ADP!K362+[1]SANITAR!K362</f>
        <v>0</v>
      </c>
      <c r="L362" s="25">
        <f>[1]ADP!L362+[1]SANITAR!L362</f>
        <v>0</v>
      </c>
    </row>
    <row r="363" spans="1:12" s="42" customFormat="1" ht="15" hidden="1" x14ac:dyDescent="0.25">
      <c r="A363" s="64"/>
      <c r="B363" s="64"/>
      <c r="C363" s="38" t="s">
        <v>194</v>
      </c>
      <c r="D363" s="47" t="s">
        <v>276</v>
      </c>
      <c r="E363" s="24">
        <f t="shared" si="87"/>
        <v>0</v>
      </c>
      <c r="F363" s="25">
        <f>[1]ADP!F363+[1]SANITAR!F363</f>
        <v>0</v>
      </c>
      <c r="G363" s="25">
        <f>[1]ADP!G363+[1]SANITAR!G363</f>
        <v>0</v>
      </c>
      <c r="H363" s="25">
        <f>[1]ADP!H363+[1]SANITAR!H363</f>
        <v>0</v>
      </c>
      <c r="I363" s="25">
        <f>[1]ADP!I363+[1]SANITAR!I363</f>
        <v>0</v>
      </c>
      <c r="J363" s="25">
        <f>[1]ADP!J363+[1]SANITAR!J363</f>
        <v>0</v>
      </c>
      <c r="K363" s="25">
        <f>[1]ADP!K363+[1]SANITAR!K363</f>
        <v>0</v>
      </c>
      <c r="L363" s="25">
        <f>[1]ADP!L363+[1]SANITAR!L363</f>
        <v>0</v>
      </c>
    </row>
    <row r="364" spans="1:12" s="42" customFormat="1" ht="15" hidden="1" x14ac:dyDescent="0.25">
      <c r="A364" s="64"/>
      <c r="B364" s="64"/>
      <c r="C364" s="38" t="s">
        <v>211</v>
      </c>
      <c r="D364" s="47" t="s">
        <v>277</v>
      </c>
      <c r="E364" s="24">
        <f t="shared" si="87"/>
        <v>0</v>
      </c>
      <c r="F364" s="25">
        <f>[1]ADP!F364+[1]SANITAR!F364</f>
        <v>0</v>
      </c>
      <c r="G364" s="25">
        <f>[1]ADP!G364+[1]SANITAR!G364</f>
        <v>0</v>
      </c>
      <c r="H364" s="25">
        <f>[1]ADP!H364+[1]SANITAR!H364</f>
        <v>0</v>
      </c>
      <c r="I364" s="25">
        <f>[1]ADP!I364+[1]SANITAR!I364</f>
        <v>0</v>
      </c>
      <c r="J364" s="25">
        <f>[1]ADP!J364+[1]SANITAR!J364</f>
        <v>0</v>
      </c>
      <c r="K364" s="25">
        <f>[1]ADP!K364+[1]SANITAR!K364</f>
        <v>0</v>
      </c>
      <c r="L364" s="25">
        <f>[1]ADP!L364+[1]SANITAR!L364</f>
        <v>0</v>
      </c>
    </row>
    <row r="365" spans="1:12" s="42" customFormat="1" ht="31.9" hidden="1" customHeight="1" x14ac:dyDescent="0.25">
      <c r="A365" s="64"/>
      <c r="B365" s="126" t="s">
        <v>278</v>
      </c>
      <c r="C365" s="127"/>
      <c r="D365" s="47" t="s">
        <v>279</v>
      </c>
      <c r="E365" s="24">
        <f t="shared" si="87"/>
        <v>0</v>
      </c>
      <c r="F365" s="25">
        <f>[1]ADP!F365+[1]SANITAR!F365</f>
        <v>0</v>
      </c>
      <c r="G365" s="25">
        <f>[1]ADP!G365+[1]SANITAR!G365</f>
        <v>0</v>
      </c>
      <c r="H365" s="25">
        <f>[1]ADP!H365+[1]SANITAR!H365</f>
        <v>0</v>
      </c>
      <c r="I365" s="25">
        <f>[1]ADP!I365+[1]SANITAR!I365</f>
        <v>0</v>
      </c>
      <c r="J365" s="25">
        <f>[1]ADP!J365+[1]SANITAR!J365</f>
        <v>0</v>
      </c>
      <c r="K365" s="25">
        <f>[1]ADP!K365+[1]SANITAR!K365</f>
        <v>0</v>
      </c>
      <c r="L365" s="25">
        <f>[1]ADP!L365+[1]SANITAR!L365</f>
        <v>0</v>
      </c>
    </row>
    <row r="366" spans="1:12" s="42" customFormat="1" ht="15" hidden="1" x14ac:dyDescent="0.25">
      <c r="A366" s="64"/>
      <c r="B366" s="64"/>
      <c r="C366" s="38" t="s">
        <v>208</v>
      </c>
      <c r="D366" s="47" t="s">
        <v>280</v>
      </c>
      <c r="E366" s="24">
        <f t="shared" si="87"/>
        <v>0</v>
      </c>
      <c r="F366" s="25">
        <f>[1]ADP!F366+[1]SANITAR!F366</f>
        <v>0</v>
      </c>
      <c r="G366" s="25">
        <f>[1]ADP!G366+[1]SANITAR!G366</f>
        <v>0</v>
      </c>
      <c r="H366" s="25">
        <f>[1]ADP!H366+[1]SANITAR!H366</f>
        <v>0</v>
      </c>
      <c r="I366" s="25">
        <f>[1]ADP!I366+[1]SANITAR!I366</f>
        <v>0</v>
      </c>
      <c r="J366" s="25">
        <f>[1]ADP!J366+[1]SANITAR!J366</f>
        <v>0</v>
      </c>
      <c r="K366" s="25">
        <f>[1]ADP!K366+[1]SANITAR!K366</f>
        <v>0</v>
      </c>
      <c r="L366" s="25">
        <f>[1]ADP!L366+[1]SANITAR!L366</f>
        <v>0</v>
      </c>
    </row>
    <row r="367" spans="1:12" s="42" customFormat="1" ht="15" hidden="1" x14ac:dyDescent="0.25">
      <c r="A367" s="64"/>
      <c r="B367" s="64"/>
      <c r="C367" s="38" t="s">
        <v>194</v>
      </c>
      <c r="D367" s="47" t="s">
        <v>281</v>
      </c>
      <c r="E367" s="24">
        <f t="shared" si="87"/>
        <v>0</v>
      </c>
      <c r="F367" s="25">
        <f>[1]ADP!F367+[1]SANITAR!F367</f>
        <v>0</v>
      </c>
      <c r="G367" s="25">
        <f>[1]ADP!G367+[1]SANITAR!G367</f>
        <v>0</v>
      </c>
      <c r="H367" s="25">
        <f>[1]ADP!H367+[1]SANITAR!H367</f>
        <v>0</v>
      </c>
      <c r="I367" s="25">
        <f>[1]ADP!I367+[1]SANITAR!I367</f>
        <v>0</v>
      </c>
      <c r="J367" s="25">
        <f>[1]ADP!J367+[1]SANITAR!J367</f>
        <v>0</v>
      </c>
      <c r="K367" s="25">
        <f>[1]ADP!K367+[1]SANITAR!K367</f>
        <v>0</v>
      </c>
      <c r="L367" s="25">
        <f>[1]ADP!L367+[1]SANITAR!L367</f>
        <v>0</v>
      </c>
    </row>
    <row r="368" spans="1:12" s="42" customFormat="1" ht="15" hidden="1" x14ac:dyDescent="0.25">
      <c r="A368" s="64"/>
      <c r="B368" s="64"/>
      <c r="C368" s="38" t="s">
        <v>211</v>
      </c>
      <c r="D368" s="47" t="s">
        <v>282</v>
      </c>
      <c r="E368" s="24">
        <f t="shared" si="87"/>
        <v>0</v>
      </c>
      <c r="F368" s="25">
        <f>[1]ADP!F368+[1]SANITAR!F368</f>
        <v>0</v>
      </c>
      <c r="G368" s="25">
        <f>[1]ADP!G368+[1]SANITAR!G368</f>
        <v>0</v>
      </c>
      <c r="H368" s="25">
        <f>[1]ADP!H368+[1]SANITAR!H368</f>
        <v>0</v>
      </c>
      <c r="I368" s="25">
        <f>[1]ADP!I368+[1]SANITAR!I368</f>
        <v>0</v>
      </c>
      <c r="J368" s="25">
        <f>[1]ADP!J368+[1]SANITAR!J368</f>
        <v>0</v>
      </c>
      <c r="K368" s="25">
        <f>[1]ADP!K368+[1]SANITAR!K368</f>
        <v>0</v>
      </c>
      <c r="L368" s="25">
        <f>[1]ADP!L368+[1]SANITAR!L368</f>
        <v>0</v>
      </c>
    </row>
    <row r="369" spans="1:12" s="42" customFormat="1" ht="18" hidden="1" customHeight="1" x14ac:dyDescent="0.25">
      <c r="A369" s="64"/>
      <c r="B369" s="126" t="s">
        <v>283</v>
      </c>
      <c r="C369" s="127"/>
      <c r="D369" s="47" t="s">
        <v>284</v>
      </c>
      <c r="E369" s="24">
        <f t="shared" si="87"/>
        <v>0</v>
      </c>
      <c r="F369" s="25">
        <f>[1]ADP!F369+[1]SANITAR!F369</f>
        <v>0</v>
      </c>
      <c r="G369" s="25">
        <f>[1]ADP!G369+[1]SANITAR!G369</f>
        <v>0</v>
      </c>
      <c r="H369" s="25">
        <f>[1]ADP!H369+[1]SANITAR!H369</f>
        <v>0</v>
      </c>
      <c r="I369" s="25">
        <f>[1]ADP!I369+[1]SANITAR!I369</f>
        <v>0</v>
      </c>
      <c r="J369" s="25">
        <f>[1]ADP!J369+[1]SANITAR!J369</f>
        <v>0</v>
      </c>
      <c r="K369" s="25">
        <f>[1]ADP!K369+[1]SANITAR!K369</f>
        <v>0</v>
      </c>
      <c r="L369" s="25">
        <f>[1]ADP!L369+[1]SANITAR!L369</f>
        <v>0</v>
      </c>
    </row>
    <row r="370" spans="1:12" s="42" customFormat="1" ht="15" hidden="1" x14ac:dyDescent="0.25">
      <c r="A370" s="64"/>
      <c r="B370" s="64"/>
      <c r="C370" s="38" t="s">
        <v>208</v>
      </c>
      <c r="D370" s="47" t="s">
        <v>285</v>
      </c>
      <c r="E370" s="24">
        <f t="shared" si="87"/>
        <v>0</v>
      </c>
      <c r="F370" s="25">
        <f>[1]ADP!F370+[1]SANITAR!F370</f>
        <v>0</v>
      </c>
      <c r="G370" s="25">
        <f>[1]ADP!G370+[1]SANITAR!G370</f>
        <v>0</v>
      </c>
      <c r="H370" s="25">
        <f>[1]ADP!H370+[1]SANITAR!H370</f>
        <v>0</v>
      </c>
      <c r="I370" s="25">
        <f>[1]ADP!I370+[1]SANITAR!I370</f>
        <v>0</v>
      </c>
      <c r="J370" s="25">
        <f>[1]ADP!J370+[1]SANITAR!J370</f>
        <v>0</v>
      </c>
      <c r="K370" s="25">
        <f>[1]ADP!K370+[1]SANITAR!K370</f>
        <v>0</v>
      </c>
      <c r="L370" s="25">
        <f>[1]ADP!L370+[1]SANITAR!L370</f>
        <v>0</v>
      </c>
    </row>
    <row r="371" spans="1:12" s="42" customFormat="1" ht="15" hidden="1" x14ac:dyDescent="0.25">
      <c r="A371" s="64"/>
      <c r="B371" s="64"/>
      <c r="C371" s="38" t="s">
        <v>194</v>
      </c>
      <c r="D371" s="47" t="s">
        <v>286</v>
      </c>
      <c r="E371" s="24">
        <f t="shared" si="87"/>
        <v>0</v>
      </c>
      <c r="F371" s="25">
        <f>[1]ADP!F371+[1]SANITAR!F371</f>
        <v>0</v>
      </c>
      <c r="G371" s="25">
        <f>[1]ADP!G371+[1]SANITAR!G371</f>
        <v>0</v>
      </c>
      <c r="H371" s="25">
        <f>[1]ADP!H371+[1]SANITAR!H371</f>
        <v>0</v>
      </c>
      <c r="I371" s="25">
        <f>[1]ADP!I371+[1]SANITAR!I371</f>
        <v>0</v>
      </c>
      <c r="J371" s="25">
        <f>[1]ADP!J371+[1]SANITAR!J371</f>
        <v>0</v>
      </c>
      <c r="K371" s="25">
        <f>[1]ADP!K371+[1]SANITAR!K371</f>
        <v>0</v>
      </c>
      <c r="L371" s="25">
        <f>[1]ADP!L371+[1]SANITAR!L371</f>
        <v>0</v>
      </c>
    </row>
    <row r="372" spans="1:12" s="42" customFormat="1" ht="15" hidden="1" x14ac:dyDescent="0.25">
      <c r="A372" s="64"/>
      <c r="B372" s="64"/>
      <c r="C372" s="38" t="s">
        <v>211</v>
      </c>
      <c r="D372" s="47" t="s">
        <v>287</v>
      </c>
      <c r="E372" s="24">
        <f t="shared" si="87"/>
        <v>0</v>
      </c>
      <c r="F372" s="25">
        <f>[1]ADP!F372+[1]SANITAR!F372</f>
        <v>0</v>
      </c>
      <c r="G372" s="25">
        <f>[1]ADP!G372+[1]SANITAR!G372</f>
        <v>0</v>
      </c>
      <c r="H372" s="25">
        <f>[1]ADP!H372+[1]SANITAR!H372</f>
        <v>0</v>
      </c>
      <c r="I372" s="25">
        <f>[1]ADP!I372+[1]SANITAR!I372</f>
        <v>0</v>
      </c>
      <c r="J372" s="25">
        <f>[1]ADP!J372+[1]SANITAR!J372</f>
        <v>0</v>
      </c>
      <c r="K372" s="25">
        <f>[1]ADP!K372+[1]SANITAR!K372</f>
        <v>0</v>
      </c>
      <c r="L372" s="25">
        <f>[1]ADP!L372+[1]SANITAR!L372</f>
        <v>0</v>
      </c>
    </row>
    <row r="373" spans="1:12" s="42" customFormat="1" ht="27.6" hidden="1" customHeight="1" x14ac:dyDescent="0.25">
      <c r="A373" s="64"/>
      <c r="B373" s="125" t="s">
        <v>288</v>
      </c>
      <c r="C373" s="128"/>
      <c r="D373" s="47" t="s">
        <v>289</v>
      </c>
      <c r="E373" s="24">
        <f t="shared" si="87"/>
        <v>0</v>
      </c>
      <c r="F373" s="25">
        <f>[1]ADP!F373+[1]SANITAR!F373</f>
        <v>0</v>
      </c>
      <c r="G373" s="25">
        <f>[1]ADP!G373+[1]SANITAR!G373</f>
        <v>0</v>
      </c>
      <c r="H373" s="25">
        <f>[1]ADP!H373+[1]SANITAR!H373</f>
        <v>0</v>
      </c>
      <c r="I373" s="25">
        <f>[1]ADP!I373+[1]SANITAR!I373</f>
        <v>0</v>
      </c>
      <c r="J373" s="25">
        <f>[1]ADP!J373+[1]SANITAR!J373</f>
        <v>0</v>
      </c>
      <c r="K373" s="25">
        <f>[1]ADP!K373+[1]SANITAR!K373</f>
        <v>0</v>
      </c>
      <c r="L373" s="25">
        <f>[1]ADP!L373+[1]SANITAR!L373</f>
        <v>0</v>
      </c>
    </row>
    <row r="374" spans="1:12" s="42" customFormat="1" ht="15" hidden="1" x14ac:dyDescent="0.25">
      <c r="A374" s="64"/>
      <c r="B374" s="64"/>
      <c r="C374" s="38" t="s">
        <v>208</v>
      </c>
      <c r="D374" s="47" t="s">
        <v>290</v>
      </c>
      <c r="E374" s="24">
        <f t="shared" si="87"/>
        <v>0</v>
      </c>
      <c r="F374" s="25">
        <f>[1]ADP!F374+[1]SANITAR!F374</f>
        <v>0</v>
      </c>
      <c r="G374" s="25">
        <f>[1]ADP!G374+[1]SANITAR!G374</f>
        <v>0</v>
      </c>
      <c r="H374" s="25">
        <f>[1]ADP!H374+[1]SANITAR!H374</f>
        <v>0</v>
      </c>
      <c r="I374" s="25">
        <f>[1]ADP!I374+[1]SANITAR!I374</f>
        <v>0</v>
      </c>
      <c r="J374" s="25">
        <f>[1]ADP!J374+[1]SANITAR!J374</f>
        <v>0</v>
      </c>
      <c r="K374" s="25">
        <f>[1]ADP!K374+[1]SANITAR!K374</f>
        <v>0</v>
      </c>
      <c r="L374" s="25">
        <f>[1]ADP!L374+[1]SANITAR!L374</f>
        <v>0</v>
      </c>
    </row>
    <row r="375" spans="1:12" s="42" customFormat="1" ht="15" hidden="1" x14ac:dyDescent="0.25">
      <c r="A375" s="64"/>
      <c r="B375" s="64"/>
      <c r="C375" s="38" t="s">
        <v>194</v>
      </c>
      <c r="D375" s="47" t="s">
        <v>291</v>
      </c>
      <c r="E375" s="24">
        <f t="shared" si="87"/>
        <v>0</v>
      </c>
      <c r="F375" s="25">
        <f>[1]ADP!F375+[1]SANITAR!F375</f>
        <v>0</v>
      </c>
      <c r="G375" s="25">
        <f>[1]ADP!G375+[1]SANITAR!G375</f>
        <v>0</v>
      </c>
      <c r="H375" s="25">
        <f>[1]ADP!H375+[1]SANITAR!H375</f>
        <v>0</v>
      </c>
      <c r="I375" s="25">
        <f>[1]ADP!I375+[1]SANITAR!I375</f>
        <v>0</v>
      </c>
      <c r="J375" s="25">
        <f>[1]ADP!J375+[1]SANITAR!J375</f>
        <v>0</v>
      </c>
      <c r="K375" s="25">
        <f>[1]ADP!K375+[1]SANITAR!K375</f>
        <v>0</v>
      </c>
      <c r="L375" s="25">
        <f>[1]ADP!L375+[1]SANITAR!L375</f>
        <v>0</v>
      </c>
    </row>
    <row r="376" spans="1:12" s="42" customFormat="1" ht="15" hidden="1" x14ac:dyDescent="0.25">
      <c r="A376" s="64"/>
      <c r="B376" s="64"/>
      <c r="C376" s="38" t="s">
        <v>211</v>
      </c>
      <c r="D376" s="47" t="s">
        <v>292</v>
      </c>
      <c r="E376" s="24">
        <f t="shared" si="87"/>
        <v>0</v>
      </c>
      <c r="F376" s="25">
        <f>[1]ADP!F376+[1]SANITAR!F376</f>
        <v>0</v>
      </c>
      <c r="G376" s="25">
        <f>[1]ADP!G376+[1]SANITAR!G376</f>
        <v>0</v>
      </c>
      <c r="H376" s="25">
        <f>[1]ADP!H376+[1]SANITAR!H376</f>
        <v>0</v>
      </c>
      <c r="I376" s="25">
        <f>[1]ADP!I376+[1]SANITAR!I376</f>
        <v>0</v>
      </c>
      <c r="J376" s="25">
        <f>[1]ADP!J376+[1]SANITAR!J376</f>
        <v>0</v>
      </c>
      <c r="K376" s="25">
        <f>[1]ADP!K376+[1]SANITAR!K376</f>
        <v>0</v>
      </c>
      <c r="L376" s="25">
        <f>[1]ADP!L376+[1]SANITAR!L376</f>
        <v>0</v>
      </c>
    </row>
    <row r="377" spans="1:12" s="42" customFormat="1" ht="29.45" hidden="1" customHeight="1" x14ac:dyDescent="0.25">
      <c r="A377" s="64"/>
      <c r="B377" s="125" t="s">
        <v>293</v>
      </c>
      <c r="C377" s="128"/>
      <c r="D377" s="47" t="s">
        <v>294</v>
      </c>
      <c r="E377" s="24">
        <f t="shared" si="87"/>
        <v>0</v>
      </c>
      <c r="F377" s="25">
        <f>[1]ADP!F377+[1]SANITAR!F377</f>
        <v>0</v>
      </c>
      <c r="G377" s="25">
        <f>[1]ADP!G377+[1]SANITAR!G377</f>
        <v>0</v>
      </c>
      <c r="H377" s="25">
        <f>[1]ADP!H377+[1]SANITAR!H377</f>
        <v>0</v>
      </c>
      <c r="I377" s="25">
        <f>[1]ADP!I377+[1]SANITAR!I377</f>
        <v>0</v>
      </c>
      <c r="J377" s="25">
        <f>[1]ADP!J377+[1]SANITAR!J377</f>
        <v>0</v>
      </c>
      <c r="K377" s="25">
        <f>[1]ADP!K377+[1]SANITAR!K377</f>
        <v>0</v>
      </c>
      <c r="L377" s="25">
        <f>[1]ADP!L377+[1]SANITAR!L377</f>
        <v>0</v>
      </c>
    </row>
    <row r="378" spans="1:12" s="42" customFormat="1" ht="15" hidden="1" x14ac:dyDescent="0.25">
      <c r="A378" s="64"/>
      <c r="B378" s="64"/>
      <c r="C378" s="38" t="s">
        <v>208</v>
      </c>
      <c r="D378" s="47" t="s">
        <v>295</v>
      </c>
      <c r="E378" s="24">
        <f t="shared" si="87"/>
        <v>0</v>
      </c>
      <c r="F378" s="25">
        <f>[1]ADP!F378+[1]SANITAR!F378</f>
        <v>0</v>
      </c>
      <c r="G378" s="25">
        <f>[1]ADP!G378+[1]SANITAR!G378</f>
        <v>0</v>
      </c>
      <c r="H378" s="25">
        <f>[1]ADP!H378+[1]SANITAR!H378</f>
        <v>0</v>
      </c>
      <c r="I378" s="25">
        <f>[1]ADP!I378+[1]SANITAR!I378</f>
        <v>0</v>
      </c>
      <c r="J378" s="25">
        <f>[1]ADP!J378+[1]SANITAR!J378</f>
        <v>0</v>
      </c>
      <c r="K378" s="25">
        <f>[1]ADP!K378+[1]SANITAR!K378</f>
        <v>0</v>
      </c>
      <c r="L378" s="25">
        <f>[1]ADP!L378+[1]SANITAR!L378</f>
        <v>0</v>
      </c>
    </row>
    <row r="379" spans="1:12" s="42" customFormat="1" ht="15" hidden="1" x14ac:dyDescent="0.25">
      <c r="A379" s="64"/>
      <c r="B379" s="64"/>
      <c r="C379" s="38" t="s">
        <v>194</v>
      </c>
      <c r="D379" s="47" t="s">
        <v>296</v>
      </c>
      <c r="E379" s="24">
        <f t="shared" si="87"/>
        <v>0</v>
      </c>
      <c r="F379" s="25">
        <f>[1]ADP!F379+[1]SANITAR!F379</f>
        <v>0</v>
      </c>
      <c r="G379" s="25">
        <f>[1]ADP!G379+[1]SANITAR!G379</f>
        <v>0</v>
      </c>
      <c r="H379" s="25">
        <f>[1]ADP!H379+[1]SANITAR!H379</f>
        <v>0</v>
      </c>
      <c r="I379" s="25">
        <f>[1]ADP!I379+[1]SANITAR!I379</f>
        <v>0</v>
      </c>
      <c r="J379" s="25">
        <f>[1]ADP!J379+[1]SANITAR!J379</f>
        <v>0</v>
      </c>
      <c r="K379" s="25">
        <f>[1]ADP!K379+[1]SANITAR!K379</f>
        <v>0</v>
      </c>
      <c r="L379" s="25">
        <f>[1]ADP!L379+[1]SANITAR!L379</f>
        <v>0</v>
      </c>
    </row>
    <row r="380" spans="1:12" s="42" customFormat="1" ht="15" hidden="1" x14ac:dyDescent="0.25">
      <c r="A380" s="64"/>
      <c r="B380" s="64"/>
      <c r="C380" s="38" t="s">
        <v>211</v>
      </c>
      <c r="D380" s="47" t="s">
        <v>297</v>
      </c>
      <c r="E380" s="24">
        <f t="shared" si="87"/>
        <v>0</v>
      </c>
      <c r="F380" s="25">
        <f>[1]ADP!F380+[1]SANITAR!F380</f>
        <v>0</v>
      </c>
      <c r="G380" s="25">
        <f>[1]ADP!G380+[1]SANITAR!G380</f>
        <v>0</v>
      </c>
      <c r="H380" s="25">
        <f>[1]ADP!H380+[1]SANITAR!H380</f>
        <v>0</v>
      </c>
      <c r="I380" s="25">
        <f>[1]ADP!I380+[1]SANITAR!I380</f>
        <v>0</v>
      </c>
      <c r="J380" s="25">
        <f>[1]ADP!J380+[1]SANITAR!J380</f>
        <v>0</v>
      </c>
      <c r="K380" s="25">
        <f>[1]ADP!K380+[1]SANITAR!K380</f>
        <v>0</v>
      </c>
      <c r="L380" s="25">
        <f>[1]ADP!L380+[1]SANITAR!L380</f>
        <v>0</v>
      </c>
    </row>
    <row r="381" spans="1:12" s="42" customFormat="1" ht="28.15" hidden="1" customHeight="1" x14ac:dyDescent="0.25">
      <c r="A381" s="64"/>
      <c r="B381" s="125" t="s">
        <v>298</v>
      </c>
      <c r="C381" s="128"/>
      <c r="D381" s="47" t="s">
        <v>299</v>
      </c>
      <c r="E381" s="24">
        <f t="shared" si="87"/>
        <v>0</v>
      </c>
      <c r="F381" s="25">
        <f>[1]ADP!F381+[1]SANITAR!F381</f>
        <v>0</v>
      </c>
      <c r="G381" s="25">
        <f>[1]ADP!G381+[1]SANITAR!G381</f>
        <v>0</v>
      </c>
      <c r="H381" s="25">
        <f>[1]ADP!H381+[1]SANITAR!H381</f>
        <v>0</v>
      </c>
      <c r="I381" s="25">
        <f>[1]ADP!I381+[1]SANITAR!I381</f>
        <v>0</v>
      </c>
      <c r="J381" s="25">
        <f>[1]ADP!J381+[1]SANITAR!J381</f>
        <v>0</v>
      </c>
      <c r="K381" s="25">
        <f>[1]ADP!K381+[1]SANITAR!K381</f>
        <v>0</v>
      </c>
      <c r="L381" s="25">
        <f>[1]ADP!L381+[1]SANITAR!L381</f>
        <v>0</v>
      </c>
    </row>
    <row r="382" spans="1:12" s="42" customFormat="1" ht="15" hidden="1" x14ac:dyDescent="0.25">
      <c r="A382" s="64"/>
      <c r="B382" s="64"/>
      <c r="C382" s="38" t="s">
        <v>208</v>
      </c>
      <c r="D382" s="47" t="s">
        <v>300</v>
      </c>
      <c r="E382" s="24">
        <f t="shared" si="87"/>
        <v>0</v>
      </c>
      <c r="F382" s="25">
        <f>[1]ADP!F382+[1]SANITAR!F382</f>
        <v>0</v>
      </c>
      <c r="G382" s="25">
        <f>[1]ADP!G382+[1]SANITAR!G382</f>
        <v>0</v>
      </c>
      <c r="H382" s="25">
        <f>[1]ADP!H382+[1]SANITAR!H382</f>
        <v>0</v>
      </c>
      <c r="I382" s="25">
        <f>[1]ADP!I382+[1]SANITAR!I382</f>
        <v>0</v>
      </c>
      <c r="J382" s="25">
        <f>[1]ADP!J382+[1]SANITAR!J382</f>
        <v>0</v>
      </c>
      <c r="K382" s="25">
        <f>[1]ADP!K382+[1]SANITAR!K382</f>
        <v>0</v>
      </c>
      <c r="L382" s="25">
        <f>[1]ADP!L382+[1]SANITAR!L382</f>
        <v>0</v>
      </c>
    </row>
    <row r="383" spans="1:12" s="42" customFormat="1" ht="15" hidden="1" x14ac:dyDescent="0.25">
      <c r="A383" s="64"/>
      <c r="B383" s="64"/>
      <c r="C383" s="38" t="s">
        <v>194</v>
      </c>
      <c r="D383" s="47" t="s">
        <v>301</v>
      </c>
      <c r="E383" s="24">
        <f t="shared" si="87"/>
        <v>0</v>
      </c>
      <c r="F383" s="25">
        <f>[1]ADP!F383+[1]SANITAR!F383</f>
        <v>0</v>
      </c>
      <c r="G383" s="25">
        <f>[1]ADP!G383+[1]SANITAR!G383</f>
        <v>0</v>
      </c>
      <c r="H383" s="25">
        <f>[1]ADP!H383+[1]SANITAR!H383</f>
        <v>0</v>
      </c>
      <c r="I383" s="25">
        <f>[1]ADP!I383+[1]SANITAR!I383</f>
        <v>0</v>
      </c>
      <c r="J383" s="25">
        <f>[1]ADP!J383+[1]SANITAR!J383</f>
        <v>0</v>
      </c>
      <c r="K383" s="25">
        <f>[1]ADP!K383+[1]SANITAR!K383</f>
        <v>0</v>
      </c>
      <c r="L383" s="25">
        <f>[1]ADP!L383+[1]SANITAR!L383</f>
        <v>0</v>
      </c>
    </row>
    <row r="384" spans="1:12" s="42" customFormat="1" ht="15" hidden="1" x14ac:dyDescent="0.25">
      <c r="A384" s="64"/>
      <c r="B384" s="64"/>
      <c r="C384" s="38" t="s">
        <v>211</v>
      </c>
      <c r="D384" s="47" t="s">
        <v>302</v>
      </c>
      <c r="E384" s="24">
        <f t="shared" si="87"/>
        <v>0</v>
      </c>
      <c r="F384" s="25">
        <f>[1]ADP!F384+[1]SANITAR!F384</f>
        <v>0</v>
      </c>
      <c r="G384" s="25">
        <f>[1]ADP!G384+[1]SANITAR!G384</f>
        <v>0</v>
      </c>
      <c r="H384" s="25">
        <f>[1]ADP!H384+[1]SANITAR!H384</f>
        <v>0</v>
      </c>
      <c r="I384" s="25">
        <f>[1]ADP!I384+[1]SANITAR!I384</f>
        <v>0</v>
      </c>
      <c r="J384" s="25">
        <f>[1]ADP!J384+[1]SANITAR!J384</f>
        <v>0</v>
      </c>
      <c r="K384" s="25">
        <f>[1]ADP!K384+[1]SANITAR!K384</f>
        <v>0</v>
      </c>
      <c r="L384" s="25">
        <f>[1]ADP!L384+[1]SANITAR!L384</f>
        <v>0</v>
      </c>
    </row>
    <row r="385" spans="1:12" s="42" customFormat="1" ht="28.15" hidden="1" customHeight="1" x14ac:dyDescent="0.25">
      <c r="A385" s="64"/>
      <c r="B385" s="125" t="s">
        <v>303</v>
      </c>
      <c r="C385" s="128"/>
      <c r="D385" s="47" t="s">
        <v>304</v>
      </c>
      <c r="E385" s="24">
        <f t="shared" si="87"/>
        <v>0</v>
      </c>
      <c r="F385" s="25">
        <f>[1]ADP!F385+[1]SANITAR!F385</f>
        <v>0</v>
      </c>
      <c r="G385" s="25">
        <f>[1]ADP!G385+[1]SANITAR!G385</f>
        <v>0</v>
      </c>
      <c r="H385" s="25">
        <f>[1]ADP!H385+[1]SANITAR!H385</f>
        <v>0</v>
      </c>
      <c r="I385" s="25">
        <f>[1]ADP!I385+[1]SANITAR!I385</f>
        <v>0</v>
      </c>
      <c r="J385" s="25">
        <f>[1]ADP!J385+[1]SANITAR!J385</f>
        <v>0</v>
      </c>
      <c r="K385" s="25">
        <f>[1]ADP!K385+[1]SANITAR!K385</f>
        <v>0</v>
      </c>
      <c r="L385" s="25">
        <f>[1]ADP!L385+[1]SANITAR!L385</f>
        <v>0</v>
      </c>
    </row>
    <row r="386" spans="1:12" s="42" customFormat="1" ht="15" hidden="1" x14ac:dyDescent="0.25">
      <c r="A386" s="64"/>
      <c r="B386" s="64"/>
      <c r="C386" s="38" t="s">
        <v>208</v>
      </c>
      <c r="D386" s="47" t="s">
        <v>305</v>
      </c>
      <c r="E386" s="24">
        <f t="shared" si="87"/>
        <v>0</v>
      </c>
      <c r="F386" s="25">
        <f>[1]ADP!F386+[1]SANITAR!F386</f>
        <v>0</v>
      </c>
      <c r="G386" s="25">
        <f>[1]ADP!G386+[1]SANITAR!G386</f>
        <v>0</v>
      </c>
      <c r="H386" s="25">
        <f>[1]ADP!H386+[1]SANITAR!H386</f>
        <v>0</v>
      </c>
      <c r="I386" s="25">
        <f>[1]ADP!I386+[1]SANITAR!I386</f>
        <v>0</v>
      </c>
      <c r="J386" s="25">
        <f>[1]ADP!J386+[1]SANITAR!J386</f>
        <v>0</v>
      </c>
      <c r="K386" s="25">
        <f>[1]ADP!K386+[1]SANITAR!K386</f>
        <v>0</v>
      </c>
      <c r="L386" s="25">
        <f>[1]ADP!L386+[1]SANITAR!L386</f>
        <v>0</v>
      </c>
    </row>
    <row r="387" spans="1:12" s="42" customFormat="1" ht="15" hidden="1" x14ac:dyDescent="0.25">
      <c r="A387" s="64"/>
      <c r="B387" s="64"/>
      <c r="C387" s="38" t="s">
        <v>194</v>
      </c>
      <c r="D387" s="47" t="s">
        <v>306</v>
      </c>
      <c r="E387" s="24">
        <f t="shared" si="87"/>
        <v>0</v>
      </c>
      <c r="F387" s="25">
        <f>[1]ADP!F387+[1]SANITAR!F387</f>
        <v>0</v>
      </c>
      <c r="G387" s="25">
        <f>[1]ADP!G387+[1]SANITAR!G387</f>
        <v>0</v>
      </c>
      <c r="H387" s="25">
        <f>[1]ADP!H387+[1]SANITAR!H387</f>
        <v>0</v>
      </c>
      <c r="I387" s="25">
        <f>[1]ADP!I387+[1]SANITAR!I387</f>
        <v>0</v>
      </c>
      <c r="J387" s="25">
        <f>[1]ADP!J387+[1]SANITAR!J387</f>
        <v>0</v>
      </c>
      <c r="K387" s="25">
        <f>[1]ADP!K387+[1]SANITAR!K387</f>
        <v>0</v>
      </c>
      <c r="L387" s="25">
        <f>[1]ADP!L387+[1]SANITAR!L387</f>
        <v>0</v>
      </c>
    </row>
    <row r="388" spans="1:12" s="42" customFormat="1" ht="15" hidden="1" x14ac:dyDescent="0.25">
      <c r="A388" s="64"/>
      <c r="B388" s="64"/>
      <c r="C388" s="38" t="s">
        <v>211</v>
      </c>
      <c r="D388" s="47" t="s">
        <v>307</v>
      </c>
      <c r="E388" s="24">
        <f t="shared" si="87"/>
        <v>0</v>
      </c>
      <c r="F388" s="25">
        <f>[1]ADP!F388+[1]SANITAR!F388</f>
        <v>0</v>
      </c>
      <c r="G388" s="25">
        <f>[1]ADP!G388+[1]SANITAR!G388</f>
        <v>0</v>
      </c>
      <c r="H388" s="25">
        <f>[1]ADP!H388+[1]SANITAR!H388</f>
        <v>0</v>
      </c>
      <c r="I388" s="25">
        <f>[1]ADP!I388+[1]SANITAR!I388</f>
        <v>0</v>
      </c>
      <c r="J388" s="25">
        <f>[1]ADP!J388+[1]SANITAR!J388</f>
        <v>0</v>
      </c>
      <c r="K388" s="25">
        <f>[1]ADP!K388+[1]SANITAR!K388</f>
        <v>0</v>
      </c>
      <c r="L388" s="25">
        <f>[1]ADP!L388+[1]SANITAR!L388</f>
        <v>0</v>
      </c>
    </row>
    <row r="389" spans="1:12" s="42" customFormat="1" ht="25.15" hidden="1" customHeight="1" x14ac:dyDescent="0.25">
      <c r="A389" s="64"/>
      <c r="B389" s="125" t="s">
        <v>308</v>
      </c>
      <c r="C389" s="128"/>
      <c r="D389" s="47" t="s">
        <v>309</v>
      </c>
      <c r="E389" s="24">
        <f t="shared" si="87"/>
        <v>0</v>
      </c>
      <c r="F389" s="25">
        <f>[1]ADP!F389+[1]SANITAR!F389</f>
        <v>0</v>
      </c>
      <c r="G389" s="25">
        <f>[1]ADP!G389+[1]SANITAR!G389</f>
        <v>0</v>
      </c>
      <c r="H389" s="25">
        <f>[1]ADP!H389+[1]SANITAR!H389</f>
        <v>0</v>
      </c>
      <c r="I389" s="25">
        <f>[1]ADP!I389+[1]SANITAR!I389</f>
        <v>0</v>
      </c>
      <c r="J389" s="25">
        <f>[1]ADP!J389+[1]SANITAR!J389</f>
        <v>0</v>
      </c>
      <c r="K389" s="25">
        <f>[1]ADP!K389+[1]SANITAR!K389</f>
        <v>0</v>
      </c>
      <c r="L389" s="25">
        <f>[1]ADP!L389+[1]SANITAR!L389</f>
        <v>0</v>
      </c>
    </row>
    <row r="390" spans="1:12" s="42" customFormat="1" ht="15" hidden="1" x14ac:dyDescent="0.25">
      <c r="A390" s="64"/>
      <c r="B390" s="64"/>
      <c r="C390" s="38" t="s">
        <v>208</v>
      </c>
      <c r="D390" s="47" t="s">
        <v>310</v>
      </c>
      <c r="E390" s="24">
        <f t="shared" si="87"/>
        <v>0</v>
      </c>
      <c r="F390" s="25">
        <f>[1]ADP!F390+[1]SANITAR!F390</f>
        <v>0</v>
      </c>
      <c r="G390" s="25">
        <f>[1]ADP!G390+[1]SANITAR!G390</f>
        <v>0</v>
      </c>
      <c r="H390" s="25">
        <f>[1]ADP!H390+[1]SANITAR!H390</f>
        <v>0</v>
      </c>
      <c r="I390" s="25">
        <f>[1]ADP!I390+[1]SANITAR!I390</f>
        <v>0</v>
      </c>
      <c r="J390" s="25">
        <f>[1]ADP!J390+[1]SANITAR!J390</f>
        <v>0</v>
      </c>
      <c r="K390" s="25">
        <f>[1]ADP!K390+[1]SANITAR!K390</f>
        <v>0</v>
      </c>
      <c r="L390" s="25">
        <f>[1]ADP!L390+[1]SANITAR!L390</f>
        <v>0</v>
      </c>
    </row>
    <row r="391" spans="1:12" s="42" customFormat="1" ht="15" hidden="1" x14ac:dyDescent="0.25">
      <c r="A391" s="64"/>
      <c r="B391" s="64"/>
      <c r="C391" s="38" t="s">
        <v>194</v>
      </c>
      <c r="D391" s="47" t="s">
        <v>311</v>
      </c>
      <c r="E391" s="24">
        <f t="shared" si="87"/>
        <v>0</v>
      </c>
      <c r="F391" s="25">
        <f>[1]ADP!F391+[1]SANITAR!F391</f>
        <v>0</v>
      </c>
      <c r="G391" s="25">
        <f>[1]ADP!G391+[1]SANITAR!G391</f>
        <v>0</v>
      </c>
      <c r="H391" s="25">
        <f>[1]ADP!H391+[1]SANITAR!H391</f>
        <v>0</v>
      </c>
      <c r="I391" s="25">
        <f>[1]ADP!I391+[1]SANITAR!I391</f>
        <v>0</v>
      </c>
      <c r="J391" s="25">
        <f>[1]ADP!J391+[1]SANITAR!J391</f>
        <v>0</v>
      </c>
      <c r="K391" s="25">
        <f>[1]ADP!K391+[1]SANITAR!K391</f>
        <v>0</v>
      </c>
      <c r="L391" s="25">
        <f>[1]ADP!L391+[1]SANITAR!L391</f>
        <v>0</v>
      </c>
    </row>
    <row r="392" spans="1:12" s="42" customFormat="1" ht="27" hidden="1" customHeight="1" x14ac:dyDescent="0.25">
      <c r="A392" s="64"/>
      <c r="B392" s="125" t="s">
        <v>312</v>
      </c>
      <c r="C392" s="128"/>
      <c r="D392" s="47" t="s">
        <v>313</v>
      </c>
      <c r="E392" s="24">
        <f t="shared" si="87"/>
        <v>0</v>
      </c>
      <c r="F392" s="25">
        <f>[1]ADP!F392+[1]SANITAR!F392</f>
        <v>0</v>
      </c>
      <c r="G392" s="25">
        <f>[1]ADP!G392+[1]SANITAR!G392</f>
        <v>0</v>
      </c>
      <c r="H392" s="25">
        <f>[1]ADP!H392+[1]SANITAR!H392</f>
        <v>0</v>
      </c>
      <c r="I392" s="25">
        <f>[1]ADP!I392+[1]SANITAR!I392</f>
        <v>0</v>
      </c>
      <c r="J392" s="25">
        <f>[1]ADP!J392+[1]SANITAR!J392</f>
        <v>0</v>
      </c>
      <c r="K392" s="25">
        <f>[1]ADP!K392+[1]SANITAR!K392</f>
        <v>0</v>
      </c>
      <c r="L392" s="25">
        <f>[1]ADP!L392+[1]SANITAR!L392</f>
        <v>0</v>
      </c>
    </row>
    <row r="393" spans="1:12" s="42" customFormat="1" ht="15" hidden="1" x14ac:dyDescent="0.25">
      <c r="A393" s="64"/>
      <c r="B393" s="64"/>
      <c r="C393" s="38" t="s">
        <v>208</v>
      </c>
      <c r="D393" s="47" t="s">
        <v>314</v>
      </c>
      <c r="E393" s="24">
        <f t="shared" si="87"/>
        <v>0</v>
      </c>
      <c r="F393" s="25">
        <f>[1]ADP!F393+[1]SANITAR!F393</f>
        <v>0</v>
      </c>
      <c r="G393" s="25">
        <f>[1]ADP!G393+[1]SANITAR!G393</f>
        <v>0</v>
      </c>
      <c r="H393" s="25">
        <f>[1]ADP!H393+[1]SANITAR!H393</f>
        <v>0</v>
      </c>
      <c r="I393" s="25">
        <f>[1]ADP!I393+[1]SANITAR!I393</f>
        <v>0</v>
      </c>
      <c r="J393" s="25">
        <f>[1]ADP!J393+[1]SANITAR!J393</f>
        <v>0</v>
      </c>
      <c r="K393" s="25">
        <f>[1]ADP!K393+[1]SANITAR!K393</f>
        <v>0</v>
      </c>
      <c r="L393" s="25">
        <f>[1]ADP!L393+[1]SANITAR!L393</f>
        <v>0</v>
      </c>
    </row>
    <row r="394" spans="1:12" s="42" customFormat="1" ht="15" hidden="1" x14ac:dyDescent="0.25">
      <c r="A394" s="64"/>
      <c r="B394" s="64"/>
      <c r="C394" s="38" t="s">
        <v>194</v>
      </c>
      <c r="D394" s="47" t="s">
        <v>315</v>
      </c>
      <c r="E394" s="24">
        <f t="shared" si="87"/>
        <v>0</v>
      </c>
      <c r="F394" s="25">
        <f>[1]ADP!F394+[1]SANITAR!F394</f>
        <v>0</v>
      </c>
      <c r="G394" s="25">
        <f>[1]ADP!G394+[1]SANITAR!G394</f>
        <v>0</v>
      </c>
      <c r="H394" s="25">
        <f>[1]ADP!H394+[1]SANITAR!H394</f>
        <v>0</v>
      </c>
      <c r="I394" s="25">
        <f>[1]ADP!I394+[1]SANITAR!I394</f>
        <v>0</v>
      </c>
      <c r="J394" s="25">
        <f>[1]ADP!J394+[1]SANITAR!J394</f>
        <v>0</v>
      </c>
      <c r="K394" s="25">
        <f>[1]ADP!K394+[1]SANITAR!K394</f>
        <v>0</v>
      </c>
      <c r="L394" s="25">
        <f>[1]ADP!L394+[1]SANITAR!L394</f>
        <v>0</v>
      </c>
    </row>
    <row r="395" spans="1:12" s="42" customFormat="1" ht="15" hidden="1" x14ac:dyDescent="0.25">
      <c r="A395" s="64"/>
      <c r="B395" s="64"/>
      <c r="C395" s="38" t="s">
        <v>211</v>
      </c>
      <c r="D395" s="47" t="s">
        <v>316</v>
      </c>
      <c r="E395" s="24">
        <f t="shared" si="87"/>
        <v>0</v>
      </c>
      <c r="F395" s="25">
        <f>[1]ADP!F395+[1]SANITAR!F395</f>
        <v>0</v>
      </c>
      <c r="G395" s="25">
        <f>[1]ADP!G395+[1]SANITAR!G395</f>
        <v>0</v>
      </c>
      <c r="H395" s="25">
        <f>[1]ADP!H395+[1]SANITAR!H395</f>
        <v>0</v>
      </c>
      <c r="I395" s="25">
        <f>[1]ADP!I395+[1]SANITAR!I395</f>
        <v>0</v>
      </c>
      <c r="J395" s="25">
        <f>[1]ADP!J395+[1]SANITAR!J395</f>
        <v>0</v>
      </c>
      <c r="K395" s="25">
        <f>[1]ADP!K395+[1]SANITAR!K395</f>
        <v>0</v>
      </c>
      <c r="L395" s="25">
        <f>[1]ADP!L395+[1]SANITAR!L395</f>
        <v>0</v>
      </c>
    </row>
    <row r="396" spans="1:12" x14ac:dyDescent="0.2">
      <c r="A396" s="66"/>
      <c r="B396" s="66"/>
      <c r="C396" s="66"/>
      <c r="D396" s="67"/>
      <c r="E396" s="68"/>
      <c r="F396" s="66"/>
      <c r="G396" s="66"/>
      <c r="H396" s="66"/>
      <c r="I396" s="66"/>
      <c r="J396" s="66"/>
      <c r="K396" s="66"/>
      <c r="L396" s="66"/>
    </row>
    <row r="397" spans="1:12" x14ac:dyDescent="0.2">
      <c r="A397" s="66"/>
      <c r="B397" s="66"/>
      <c r="C397" s="66"/>
      <c r="D397" s="67"/>
      <c r="E397" s="68"/>
      <c r="F397" s="66"/>
      <c r="G397" s="66"/>
      <c r="H397" s="66"/>
      <c r="I397" s="66"/>
      <c r="J397" s="66"/>
      <c r="K397" s="66"/>
      <c r="L397" s="66"/>
    </row>
    <row r="398" spans="1:12" hidden="1" x14ac:dyDescent="0.2">
      <c r="A398" s="66"/>
      <c r="B398" s="69" t="s">
        <v>353</v>
      </c>
      <c r="C398" s="66"/>
      <c r="D398" s="67"/>
      <c r="E398" s="68"/>
      <c r="F398" s="66"/>
      <c r="G398" s="66"/>
      <c r="H398" s="66"/>
      <c r="I398" s="66"/>
      <c r="J398" s="66"/>
      <c r="K398" s="66"/>
      <c r="L398" s="66"/>
    </row>
    <row r="399" spans="1:12" hidden="1" x14ac:dyDescent="0.2">
      <c r="A399" s="90"/>
      <c r="B399" s="91"/>
      <c r="C399" s="69" t="s">
        <v>354</v>
      </c>
      <c r="D399" s="70"/>
      <c r="E399" s="71"/>
      <c r="F399" s="72"/>
      <c r="G399" s="72"/>
      <c r="H399" s="73"/>
      <c r="I399" s="66"/>
      <c r="J399" s="66"/>
      <c r="K399" s="66"/>
      <c r="L399" s="66"/>
    </row>
    <row r="400" spans="1:12" hidden="1" x14ac:dyDescent="0.2">
      <c r="A400" s="90"/>
      <c r="B400" s="91"/>
      <c r="C400" s="92" t="s">
        <v>355</v>
      </c>
      <c r="D400" s="70"/>
      <c r="E400" s="71"/>
      <c r="F400" s="72"/>
      <c r="G400" s="72"/>
      <c r="H400" s="73"/>
      <c r="I400" s="66"/>
      <c r="J400" s="66"/>
      <c r="K400" s="66"/>
      <c r="L400" s="66"/>
    </row>
    <row r="401" spans="1:12" hidden="1" x14ac:dyDescent="0.2">
      <c r="A401" s="90"/>
      <c r="B401" s="91"/>
      <c r="C401" s="92" t="s">
        <v>356</v>
      </c>
      <c r="D401" s="93"/>
      <c r="E401" s="94"/>
      <c r="F401" s="95"/>
      <c r="G401" s="95"/>
      <c r="H401" s="95"/>
      <c r="I401" s="95"/>
      <c r="J401" s="95"/>
      <c r="K401" s="66"/>
      <c r="L401" s="66"/>
    </row>
    <row r="402" spans="1:12" hidden="1" x14ac:dyDescent="0.2">
      <c r="A402" s="90"/>
      <c r="B402" s="91"/>
      <c r="C402" s="95" t="s">
        <v>357</v>
      </c>
      <c r="D402" s="96"/>
      <c r="E402" s="94"/>
      <c r="F402" s="95"/>
      <c r="G402" s="95"/>
      <c r="H402" s="95"/>
      <c r="I402" s="95"/>
      <c r="J402" s="95"/>
      <c r="K402" s="66"/>
      <c r="L402" s="66"/>
    </row>
    <row r="403" spans="1:12" hidden="1" x14ac:dyDescent="0.2">
      <c r="A403" s="74"/>
      <c r="B403" s="74"/>
      <c r="C403" s="95" t="s">
        <v>358</v>
      </c>
      <c r="D403" s="96"/>
      <c r="E403" s="94"/>
      <c r="F403" s="95"/>
      <c r="G403" s="95"/>
      <c r="H403" s="95"/>
      <c r="I403" s="95"/>
      <c r="J403" s="95"/>
    </row>
    <row r="404" spans="1:12" x14ac:dyDescent="0.2">
      <c r="A404" s="74"/>
      <c r="B404" s="74"/>
      <c r="C404" s="69"/>
      <c r="D404" s="70"/>
      <c r="E404" s="71"/>
      <c r="F404" s="72"/>
      <c r="G404" s="72"/>
      <c r="H404" s="73"/>
      <c r="I404" s="66"/>
      <c r="J404" s="66"/>
    </row>
    <row r="405" spans="1:12" x14ac:dyDescent="0.2">
      <c r="C405" s="69"/>
      <c r="D405" s="70"/>
      <c r="E405" s="71"/>
      <c r="F405" s="72"/>
      <c r="G405" s="72"/>
      <c r="H405" s="73"/>
      <c r="I405" s="66"/>
      <c r="J405" s="66"/>
    </row>
    <row r="406" spans="1:12" s="76" customFormat="1" ht="12.75" x14ac:dyDescent="0.2">
      <c r="A406" s="132" t="s">
        <v>362</v>
      </c>
      <c r="B406" s="132"/>
      <c r="C406" s="132"/>
      <c r="D406" s="132"/>
      <c r="E406" s="132"/>
      <c r="F406" s="132"/>
      <c r="G406" s="132"/>
      <c r="H406" s="132"/>
      <c r="I406" s="132"/>
      <c r="J406" s="75"/>
      <c r="K406" s="75"/>
      <c r="L406" s="75"/>
    </row>
    <row r="407" spans="1:12" s="76" customFormat="1" ht="12.75" x14ac:dyDescent="0.2">
      <c r="A407" s="132" t="s">
        <v>363</v>
      </c>
      <c r="B407" s="132"/>
      <c r="C407" s="132"/>
      <c r="D407" s="132"/>
      <c r="E407" s="132"/>
      <c r="F407" s="132"/>
      <c r="G407" s="132"/>
      <c r="H407" s="132"/>
      <c r="I407" s="132"/>
      <c r="J407" s="75"/>
      <c r="K407" s="75"/>
      <c r="L407" s="75"/>
    </row>
    <row r="408" spans="1:12" s="76" customFormat="1" ht="12.75" x14ac:dyDescent="0.2">
      <c r="A408" s="133" t="s">
        <v>361</v>
      </c>
      <c r="B408" s="133"/>
      <c r="C408" s="133"/>
      <c r="D408" s="133"/>
      <c r="E408" s="133"/>
      <c r="F408" s="133"/>
      <c r="G408" s="133"/>
      <c r="H408" s="133"/>
      <c r="I408" s="133"/>
      <c r="J408" s="75"/>
      <c r="K408" s="75"/>
      <c r="L408" s="75"/>
    </row>
  </sheetData>
  <mergeCells count="136">
    <mergeCell ref="B385:C385"/>
    <mergeCell ref="B389:C389"/>
    <mergeCell ref="B392:C392"/>
    <mergeCell ref="A406:I406"/>
    <mergeCell ref="A407:I407"/>
    <mergeCell ref="A408:I408"/>
    <mergeCell ref="B361:C361"/>
    <mergeCell ref="B365:C365"/>
    <mergeCell ref="B369:C369"/>
    <mergeCell ref="B373:C373"/>
    <mergeCell ref="B377:C377"/>
    <mergeCell ref="B381:C381"/>
    <mergeCell ref="B336:C336"/>
    <mergeCell ref="B341:C341"/>
    <mergeCell ref="B346:C346"/>
    <mergeCell ref="B350:C350"/>
    <mergeCell ref="B355:C355"/>
    <mergeCell ref="A360:C360"/>
    <mergeCell ref="B308:C308"/>
    <mergeCell ref="B313:C313"/>
    <mergeCell ref="B316:C316"/>
    <mergeCell ref="B321:C321"/>
    <mergeCell ref="B326:C326"/>
    <mergeCell ref="B331:C331"/>
    <mergeCell ref="B296:C296"/>
    <mergeCell ref="B297:C297"/>
    <mergeCell ref="A298:C298"/>
    <mergeCell ref="B299:C299"/>
    <mergeCell ref="B302:C302"/>
    <mergeCell ref="B305:C305"/>
    <mergeCell ref="B284:C284"/>
    <mergeCell ref="B285:C285"/>
    <mergeCell ref="A286:C286"/>
    <mergeCell ref="B287:C287"/>
    <mergeCell ref="B288:C288"/>
    <mergeCell ref="B292:C292"/>
    <mergeCell ref="B267:C267"/>
    <mergeCell ref="A276:C276"/>
    <mergeCell ref="B277:C277"/>
    <mergeCell ref="B279:C279"/>
    <mergeCell ref="A281:C281"/>
    <mergeCell ref="B283:C283"/>
    <mergeCell ref="B256:C256"/>
    <mergeCell ref="A257:C257"/>
    <mergeCell ref="B259:C259"/>
    <mergeCell ref="B260:C260"/>
    <mergeCell ref="B261:C261"/>
    <mergeCell ref="A262:C262"/>
    <mergeCell ref="B243:C243"/>
    <mergeCell ref="A246:C246"/>
    <mergeCell ref="B247:C247"/>
    <mergeCell ref="B250:C250"/>
    <mergeCell ref="B251:C251"/>
    <mergeCell ref="A253:C253"/>
    <mergeCell ref="B226:C226"/>
    <mergeCell ref="B227:C227"/>
    <mergeCell ref="B228:C228"/>
    <mergeCell ref="B229:C229"/>
    <mergeCell ref="B238:C238"/>
    <mergeCell ref="A241:C241"/>
    <mergeCell ref="A216:C216"/>
    <mergeCell ref="A217:C217"/>
    <mergeCell ref="B220:C220"/>
    <mergeCell ref="B223:C223"/>
    <mergeCell ref="B224:C224"/>
    <mergeCell ref="B225:C225"/>
    <mergeCell ref="B178:C178"/>
    <mergeCell ref="B182:C182"/>
    <mergeCell ref="B186:C186"/>
    <mergeCell ref="B190:C190"/>
    <mergeCell ref="B193:C193"/>
    <mergeCell ref="A197:C197"/>
    <mergeCell ref="B156:C156"/>
    <mergeCell ref="A161:C161"/>
    <mergeCell ref="B162:C162"/>
    <mergeCell ref="B166:C166"/>
    <mergeCell ref="B170:C170"/>
    <mergeCell ref="B174:C174"/>
    <mergeCell ref="B127:C127"/>
    <mergeCell ref="B132:C132"/>
    <mergeCell ref="B137:C137"/>
    <mergeCell ref="B142:C142"/>
    <mergeCell ref="B147:C147"/>
    <mergeCell ref="B151:C151"/>
    <mergeCell ref="B103:C103"/>
    <mergeCell ref="B106:C106"/>
    <mergeCell ref="B109:C109"/>
    <mergeCell ref="B114:C114"/>
    <mergeCell ref="B117:C117"/>
    <mergeCell ref="B122:C122"/>
    <mergeCell ref="B92:C92"/>
    <mergeCell ref="B96:C96"/>
    <mergeCell ref="B97:C97"/>
    <mergeCell ref="B98:C98"/>
    <mergeCell ref="A99:C99"/>
    <mergeCell ref="B100:C100"/>
    <mergeCell ref="B82:C82"/>
    <mergeCell ref="A83:C83"/>
    <mergeCell ref="B85:C85"/>
    <mergeCell ref="B86:C86"/>
    <mergeCell ref="B87:C87"/>
    <mergeCell ref="B88:C88"/>
    <mergeCell ref="B74:C74"/>
    <mergeCell ref="A76:C76"/>
    <mergeCell ref="A77:C77"/>
    <mergeCell ref="B79:C79"/>
    <mergeCell ref="B80:C80"/>
    <mergeCell ref="B81:C81"/>
    <mergeCell ref="A57:C57"/>
    <mergeCell ref="B59:C59"/>
    <mergeCell ref="A67:C67"/>
    <mergeCell ref="B68:C68"/>
    <mergeCell ref="B71:C71"/>
    <mergeCell ref="B73:C73"/>
    <mergeCell ref="B40:C40"/>
    <mergeCell ref="B41:C41"/>
    <mergeCell ref="B42:C42"/>
    <mergeCell ref="B43:C43"/>
    <mergeCell ref="B44:C44"/>
    <mergeCell ref="B53:C53"/>
    <mergeCell ref="A12:C12"/>
    <mergeCell ref="A31:C31"/>
    <mergeCell ref="A32:C32"/>
    <mergeCell ref="B35:C35"/>
    <mergeCell ref="B38:C38"/>
    <mergeCell ref="B39:C39"/>
    <mergeCell ref="A5:L5"/>
    <mergeCell ref="A6:L6"/>
    <mergeCell ref="A9:C11"/>
    <mergeCell ref="D9:D11"/>
    <mergeCell ref="E9:I9"/>
    <mergeCell ref="J9:L9"/>
    <mergeCell ref="F10:I10"/>
    <mergeCell ref="J10:J11"/>
    <mergeCell ref="K10:K11"/>
    <mergeCell ref="L10:L11"/>
  </mergeCells>
  <printOptions horizontalCentered="1"/>
  <pageMargins left="0.31496062992125984" right="0.31496062992125984" top="0.59055118110236227" bottom="0.39370078740157483" header="0.31496062992125984" footer="0.2362204724409449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F</vt:lpstr>
      <vt:lpstr>'SURSA F'!Print_Titles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2018-07-12T10:15:51Z</dcterms:modified>
</cp:coreProperties>
</file>